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1401bdfba377ea27/Рабочий стол/"/>
    </mc:Choice>
  </mc:AlternateContent>
  <xr:revisionPtr revIDLastSave="0" documentId="8_{E79F3FEE-4FBF-4FAE-A459-1F0E9739FA2A}" xr6:coauthVersionLast="47" xr6:coauthVersionMax="47" xr10:uidLastSave="{00000000-0000-0000-0000-000000000000}"/>
  <bookViews>
    <workbookView xWindow="-108" yWindow="-108" windowWidth="23256" windowHeight="12576" tabRatio="0" xr2:uid="{00000000-000D-0000-FFFF-FFFF00000000}"/>
  </bookViews>
  <sheets>
    <sheet name="TDSheet" sheetId="1" r:id="rId1"/>
  </sheets>
  <calcPr calcId="191029" refMode="R1C1"/>
</workbook>
</file>

<file path=xl/calcChain.xml><?xml version="1.0" encoding="utf-8"?>
<calcChain xmlns="http://schemas.openxmlformats.org/spreadsheetml/2006/main">
  <c r="H519" i="1" l="1"/>
  <c r="H602" i="1"/>
  <c r="H574" i="1"/>
  <c r="H630" i="1"/>
  <c r="H546" i="1"/>
  <c r="H882" i="1"/>
  <c r="H854" i="1"/>
  <c r="H826" i="1"/>
  <c r="H798" i="1"/>
  <c r="H910" i="1"/>
  <c r="H155" i="1"/>
  <c r="H183" i="1"/>
  <c r="H239" i="1"/>
  <c r="H211" i="1"/>
  <c r="H1022" i="1"/>
  <c r="H994" i="1"/>
  <c r="H1050" i="1"/>
  <c r="H966" i="1"/>
  <c r="H938" i="1"/>
  <c r="H770" i="1"/>
  <c r="H714" i="1"/>
  <c r="H686" i="1"/>
  <c r="H658" i="1"/>
  <c r="H742" i="1"/>
  <c r="H463" i="1"/>
  <c r="H435" i="1"/>
  <c r="H491" i="1"/>
  <c r="H407" i="1"/>
  <c r="H379" i="1"/>
  <c r="H351" i="1"/>
  <c r="H323" i="1"/>
  <c r="H295" i="1"/>
  <c r="H267" i="1"/>
  <c r="H127" i="1"/>
  <c r="H43" i="1"/>
  <c r="H99" i="1"/>
  <c r="H71" i="1"/>
  <c r="I1053" i="1" l="1"/>
</calcChain>
</file>

<file path=xl/sharedStrings.xml><?xml version="1.0" encoding="utf-8"?>
<sst xmlns="http://schemas.openxmlformats.org/spreadsheetml/2006/main" count="1371" uniqueCount="361">
  <si>
    <t>Кардиган тонкой вязки из вискозы</t>
  </si>
  <si>
    <t>Артикул</t>
  </si>
  <si>
    <t>D31.108</t>
  </si>
  <si>
    <t>Цвет</t>
  </si>
  <si>
    <t>белый-темно-синий</t>
  </si>
  <si>
    <t>Состав</t>
  </si>
  <si>
    <t>80%Вис 20%ПА</t>
  </si>
  <si>
    <t>Кардиган тонкой вязки выполнен из мягкой пряжи на основе вискозы. Нежный материал отлично сохраняет тепло, не перегревая при этом, и особенно приятно ощущается на коже, поэтому модель комфортно носить на голое тело. Также отличный вариант для переменчивой весенне-летней погоды в комплекте с топом или блузкой. Модель украшена золотистыми пуговицами. И металлическим логотипом бренда.</t>
  </si>
  <si>
    <t>Размер</t>
  </si>
  <si>
    <t>Ед. измерения</t>
  </si>
  <si>
    <t>Ваш заказ (шт/уп):</t>
  </si>
  <si>
    <t>р.42, рост 170</t>
  </si>
  <si>
    <t>шт</t>
  </si>
  <si>
    <t>БД220162118944</t>
  </si>
  <si>
    <t>р.44, рост 170</t>
  </si>
  <si>
    <t>БД220162118945</t>
  </si>
  <si>
    <t>р.46, рост 170</t>
  </si>
  <si>
    <t>БД220162118946</t>
  </si>
  <si>
    <t>р.48, рост 170</t>
  </si>
  <si>
    <t>БД220162118947</t>
  </si>
  <si>
    <t>р.50, рост 170</t>
  </si>
  <si>
    <t>БД220162118948</t>
  </si>
  <si>
    <t>р.52, рост 170</t>
  </si>
  <si>
    <t>БД220162118949</t>
  </si>
  <si>
    <t>р.54, рост 170</t>
  </si>
  <si>
    <t>БД220162118950</t>
  </si>
  <si>
    <t>р.56, рост 170</t>
  </si>
  <si>
    <t>БД220162118951</t>
  </si>
  <si>
    <t>Цена за 1 шт.:</t>
  </si>
  <si>
    <t>Сумма:</t>
  </si>
  <si>
    <t>мятный-белый</t>
  </si>
  <si>
    <t>БД220162118928</t>
  </si>
  <si>
    <t>БД220162118929</t>
  </si>
  <si>
    <t>БД220162118930</t>
  </si>
  <si>
    <t>БД220162118931</t>
  </si>
  <si>
    <t>БД220162118932</t>
  </si>
  <si>
    <t>БД220162118933</t>
  </si>
  <si>
    <t>БД220162118934</t>
  </si>
  <si>
    <t>БД220162118935</t>
  </si>
  <si>
    <t>пыльная роза-белый</t>
  </si>
  <si>
    <t>БД220162118936</t>
  </si>
  <si>
    <t>БД220162118937</t>
  </si>
  <si>
    <t>БД220162118938</t>
  </si>
  <si>
    <t>БД220162118939</t>
  </si>
  <si>
    <t>БД220162118940</t>
  </si>
  <si>
    <t>БД220162118941</t>
  </si>
  <si>
    <t>БД220162118942</t>
  </si>
  <si>
    <t>БД220162118943</t>
  </si>
  <si>
    <t>темно-синий-белый</t>
  </si>
  <si>
    <t>БД220162118952</t>
  </si>
  <si>
    <t>БД220162118953</t>
  </si>
  <si>
    <t>БД220162118954</t>
  </si>
  <si>
    <t>БД220162118955</t>
  </si>
  <si>
    <t>БД220162118956</t>
  </si>
  <si>
    <t>БД220162118957</t>
  </si>
  <si>
    <t>БД220162118958</t>
  </si>
  <si>
    <t>БД220162118959</t>
  </si>
  <si>
    <t>Джемпер тонкой вязки из вискозы</t>
  </si>
  <si>
    <t>D31.109</t>
  </si>
  <si>
    <t>белый-зеленый</t>
  </si>
  <si>
    <t>60%Хлопок 40%Вис</t>
  </si>
  <si>
    <t>Джемпер тонкой вязки выполнен из мягкой пряжи на основе вискозы. Нежный материал отлично сохраняет тепло, не перегревая при этом, и особенно приятно ощущается на коже, поэтому модель комфортно носить на голое тело. Модель украшена пуговицами из натурального перламутра. И металлическим логотипом бренда.</t>
  </si>
  <si>
    <t>БД220162118864</t>
  </si>
  <si>
    <t>БД220162118865</t>
  </si>
  <si>
    <t>БД220162118866</t>
  </si>
  <si>
    <t>БД220162118867</t>
  </si>
  <si>
    <t>БД220162118868</t>
  </si>
  <si>
    <t>БД220162118869</t>
  </si>
  <si>
    <t>БД220162118870</t>
  </si>
  <si>
    <t>БД220162118871</t>
  </si>
  <si>
    <t>зеленый-белый</t>
  </si>
  <si>
    <t>БД220162118880</t>
  </si>
  <si>
    <t>БД220162118881</t>
  </si>
  <si>
    <t>БД220162118882</t>
  </si>
  <si>
    <t>БД220162118883</t>
  </si>
  <si>
    <t>БД220162118884</t>
  </si>
  <si>
    <t>БД220162118885</t>
  </si>
  <si>
    <t>БД220162118886</t>
  </si>
  <si>
    <t>БД220162118887</t>
  </si>
  <si>
    <t>коралловый-белый</t>
  </si>
  <si>
    <t>БД220162118872</t>
  </si>
  <si>
    <t>БД220162118873</t>
  </si>
  <si>
    <t>БД220162118874</t>
  </si>
  <si>
    <t>БД220162118875</t>
  </si>
  <si>
    <t>БД220162118876</t>
  </si>
  <si>
    <t>БД220162118877</t>
  </si>
  <si>
    <t>БД220162118878</t>
  </si>
  <si>
    <t>БД220162118879</t>
  </si>
  <si>
    <t>св.ультрамарин_белый</t>
  </si>
  <si>
    <t>БД220162118856</t>
  </si>
  <si>
    <t>БД220162118857</t>
  </si>
  <si>
    <t>БД220162118858</t>
  </si>
  <si>
    <t>БД220162118859</t>
  </si>
  <si>
    <t>БД220162118860</t>
  </si>
  <si>
    <t>БД220162118861</t>
  </si>
  <si>
    <t>БД220162118862</t>
  </si>
  <si>
    <t>БД220162118863</t>
  </si>
  <si>
    <t>Летнее полупрозрачное поло тончайшей вязки</t>
  </si>
  <si>
    <t>D33.009</t>
  </si>
  <si>
    <t>аквамарин</t>
  </si>
  <si>
    <t>Летнее полупрозрачное поло тончайшей вязки выполнено из мягкой пряжи на основе хлопка и вискозы. Идеально подойдет в жару, с мини-топом или в сочетании с купальником. Также отлично впишется в многослойные образы с джинсами и жакетом. Модель дополнена металлическим логотипом бренда.</t>
  </si>
  <si>
    <t>БД220162119088</t>
  </si>
  <si>
    <t>БД220162119089</t>
  </si>
  <si>
    <t>БД220162119090</t>
  </si>
  <si>
    <t>БД220162119091</t>
  </si>
  <si>
    <t>БД220162119092</t>
  </si>
  <si>
    <t>БД220162119093</t>
  </si>
  <si>
    <t>БД220162119094</t>
  </si>
  <si>
    <t>БД220162119095</t>
  </si>
  <si>
    <t>зеленый</t>
  </si>
  <si>
    <t>БД220162119080</t>
  </si>
  <si>
    <t>БД220162119081</t>
  </si>
  <si>
    <t>БД220162119082</t>
  </si>
  <si>
    <t>БД220162119083</t>
  </si>
  <si>
    <t>БД220162119084</t>
  </si>
  <si>
    <t>БД220162119085</t>
  </si>
  <si>
    <t>БД220162119086</t>
  </si>
  <si>
    <t>БД220162119087</t>
  </si>
  <si>
    <t>натуральный_белый</t>
  </si>
  <si>
    <t>БД220162119072</t>
  </si>
  <si>
    <t>БД220162119073</t>
  </si>
  <si>
    <t>БД220162119074</t>
  </si>
  <si>
    <t>БД220162119075</t>
  </si>
  <si>
    <t>БД220162119076</t>
  </si>
  <si>
    <t>БД220162119077</t>
  </si>
  <si>
    <t>БД220162119078</t>
  </si>
  <si>
    <t>БД220162119079</t>
  </si>
  <si>
    <t>темно-синий</t>
  </si>
  <si>
    <t>БД220162119096</t>
  </si>
  <si>
    <t>БД220162119097</t>
  </si>
  <si>
    <t>БД220162119098</t>
  </si>
  <si>
    <t>БД220162119099</t>
  </si>
  <si>
    <t>БД220162119100</t>
  </si>
  <si>
    <t>БД220162119101</t>
  </si>
  <si>
    <t>БД220162119102</t>
  </si>
  <si>
    <t>БД220162119103</t>
  </si>
  <si>
    <t>фуксия</t>
  </si>
  <si>
    <t>БД220162119104</t>
  </si>
  <si>
    <t>БД220162119105</t>
  </si>
  <si>
    <t>БД220162119106</t>
  </si>
  <si>
    <t>БД220162119107</t>
  </si>
  <si>
    <t>БД220162119108</t>
  </si>
  <si>
    <t>БД220162119109</t>
  </si>
  <si>
    <t>БД220162119110</t>
  </si>
  <si>
    <t>БД220162119111</t>
  </si>
  <si>
    <t>Летний топ полупрозрачной вязки из хлопка</t>
  </si>
  <si>
    <t>D33.010</t>
  </si>
  <si>
    <t>Летний топ полупрозрачной вязки выполнен из хлопковой пряжи. Идеально подойдет в жару, с мини-топом или в сочетании с купальником. Также отлично впишется в многослойные образы с джинсами и жакетом. Модель дополнена металлическим логотипом бренда.</t>
  </si>
  <si>
    <t>БД220162119128</t>
  </si>
  <si>
    <t>БД220162119129</t>
  </si>
  <si>
    <t>БД220162119130</t>
  </si>
  <si>
    <t>БД220162119131</t>
  </si>
  <si>
    <t>БД220162119132</t>
  </si>
  <si>
    <t>БД220162119133</t>
  </si>
  <si>
    <t>БД220162119134</t>
  </si>
  <si>
    <t>БД220162119135</t>
  </si>
  <si>
    <t>БД220162119120</t>
  </si>
  <si>
    <t>БД220162119121</t>
  </si>
  <si>
    <t>БД220162119122</t>
  </si>
  <si>
    <t>БД220162119123</t>
  </si>
  <si>
    <t>БД220162119124</t>
  </si>
  <si>
    <t>БД220162119125</t>
  </si>
  <si>
    <t>БД220162119126</t>
  </si>
  <si>
    <t>БД220162119127</t>
  </si>
  <si>
    <t>БД220162119112</t>
  </si>
  <si>
    <t>БД220162119113</t>
  </si>
  <si>
    <t>БД220162119114</t>
  </si>
  <si>
    <t>БД220162119115</t>
  </si>
  <si>
    <t>БД220162119116</t>
  </si>
  <si>
    <t>БД220162119117</t>
  </si>
  <si>
    <t>БД220162119118</t>
  </si>
  <si>
    <t>БД220162119119</t>
  </si>
  <si>
    <t>БД220162119136</t>
  </si>
  <si>
    <t>БД220162119137</t>
  </si>
  <si>
    <t>БД220162119138</t>
  </si>
  <si>
    <t>БД220162119139</t>
  </si>
  <si>
    <t>БД220162119140</t>
  </si>
  <si>
    <t>БД220162119141</t>
  </si>
  <si>
    <t>БД220162119142</t>
  </si>
  <si>
    <t>БД220162119143</t>
  </si>
  <si>
    <t>БД220162119144</t>
  </si>
  <si>
    <t>БД220162119145</t>
  </si>
  <si>
    <t>БД220162119146</t>
  </si>
  <si>
    <t>БД220162119147</t>
  </si>
  <si>
    <t>БД220162119148</t>
  </si>
  <si>
    <t>БД220162119149</t>
  </si>
  <si>
    <t>БД220162119150</t>
  </si>
  <si>
    <t>БД220162119151</t>
  </si>
  <si>
    <t>Свободный джемпер из вискозы с контрастной горловиной</t>
  </si>
  <si>
    <t>D39.262</t>
  </si>
  <si>
    <t>белый-бежевый</t>
  </si>
  <si>
    <t>Свободный джемпер выполнен из мягкой пряжи на основе вискозы. Модель дополнена контрастной горловиной с вкраплением мягкого люрекса. Нежный материал отлично сохраняет тепло, не перегревая при этом, и особенно приятно ощущается на коже, поэтому модель комфортно носить на голое тело. Подходит для любой фигуры. Металлическая нашивка логотип бренда.</t>
  </si>
  <si>
    <t>БД220162118888</t>
  </si>
  <si>
    <t>БД220162118889</t>
  </si>
  <si>
    <t>БД220162118890</t>
  </si>
  <si>
    <t>БД220162118891</t>
  </si>
  <si>
    <t>БД220162118892</t>
  </si>
  <si>
    <t>БД220162118893</t>
  </si>
  <si>
    <t>БД220162118894</t>
  </si>
  <si>
    <t>БД220162118895</t>
  </si>
  <si>
    <t>кофе_коралл</t>
  </si>
  <si>
    <t>Свободный джемпер выполнен из мягкой пряжи на основе вискозы. Модель дополнена контрастной горловиной. Нежный материал отлично сохраняет тепло, не перегревая при этом, и особенно приятно ощущается на коже, поэтому модель комфортно носить на голое тело. Подходит для любой фигуры. Металлическая нашивка логотип бренда.</t>
  </si>
  <si>
    <t>БД220162118904</t>
  </si>
  <si>
    <t>БД220162118905</t>
  </si>
  <si>
    <t>БД220162118906</t>
  </si>
  <si>
    <t>БД220162118907</t>
  </si>
  <si>
    <t>БД220162118908</t>
  </si>
  <si>
    <t>БД220162118909</t>
  </si>
  <si>
    <t>БД220162118910</t>
  </si>
  <si>
    <t>БД220162118911</t>
  </si>
  <si>
    <t>св.ультрамарин_лимон</t>
  </si>
  <si>
    <t>БД220162118896</t>
  </si>
  <si>
    <t>БД220162118897</t>
  </si>
  <si>
    <t>БД220162118898</t>
  </si>
  <si>
    <t>БД220162118899</t>
  </si>
  <si>
    <t>БД220162118900</t>
  </si>
  <si>
    <t>БД220162118901</t>
  </si>
  <si>
    <t>БД220162118902</t>
  </si>
  <si>
    <t>БД220162118903</t>
  </si>
  <si>
    <t>т.синий_фуксия</t>
  </si>
  <si>
    <t>БД220162118912</t>
  </si>
  <si>
    <t>БД220162118913</t>
  </si>
  <si>
    <t>БД220162118914</t>
  </si>
  <si>
    <t>БД220162118915</t>
  </si>
  <si>
    <t>БД220162118916</t>
  </si>
  <si>
    <t>БД220162118917</t>
  </si>
  <si>
    <t>БД220162118918</t>
  </si>
  <si>
    <t>БД220162118919</t>
  </si>
  <si>
    <t>черный-бежевый</t>
  </si>
  <si>
    <t>БД220162118920</t>
  </si>
  <si>
    <t>БД220162118921</t>
  </si>
  <si>
    <t>БД220162118922</t>
  </si>
  <si>
    <t>БД220162118923</t>
  </si>
  <si>
    <t>БД220162118924</t>
  </si>
  <si>
    <t>БД220162118925</t>
  </si>
  <si>
    <t>БД220162118926</t>
  </si>
  <si>
    <t>БД220162118927</t>
  </si>
  <si>
    <t>Поло тонкой вязки из вискозы</t>
  </si>
  <si>
    <t>D39.276</t>
  </si>
  <si>
    <t>70%Вис 30%ПА</t>
  </si>
  <si>
    <t>Поло тонкой вязки выполнено из мягкой пряжи на основе вискозы. Нежный материал отлично сохраняет тепло, не перегревая при этом, и особенно приятно ощущается на коже, поэтому модель комфортно носить на голое тело. Отличный вариант для не строгого офисного дресс-кода или загородного отдыха.  Модель украшена металлическим логотипом бренда.</t>
  </si>
  <si>
    <t>БД220162118976</t>
  </si>
  <si>
    <t>БД220162118977</t>
  </si>
  <si>
    <t>БД220162118978</t>
  </si>
  <si>
    <t>БД220162118979</t>
  </si>
  <si>
    <t>БД220162118980</t>
  </si>
  <si>
    <t>БД220162118981</t>
  </si>
  <si>
    <t>БД220162118982</t>
  </si>
  <si>
    <t>БД220162118983</t>
  </si>
  <si>
    <t>БД220162118960</t>
  </si>
  <si>
    <t>БД220162118961</t>
  </si>
  <si>
    <t>БД220162118962</t>
  </si>
  <si>
    <t>БД220162118963</t>
  </si>
  <si>
    <t>БД220162118964</t>
  </si>
  <si>
    <t>БД220162118965</t>
  </si>
  <si>
    <t>БД220162118966</t>
  </si>
  <si>
    <t>БД220162118967</t>
  </si>
  <si>
    <t>БД220162118968</t>
  </si>
  <si>
    <t>БД220162118969</t>
  </si>
  <si>
    <t>БД220162118970</t>
  </si>
  <si>
    <t>БД220162118971</t>
  </si>
  <si>
    <t>БД220162118972</t>
  </si>
  <si>
    <t>БД220162118973</t>
  </si>
  <si>
    <t>БД220162118974</t>
  </si>
  <si>
    <t>БД220162118975</t>
  </si>
  <si>
    <t>БД220162118984</t>
  </si>
  <si>
    <t>БД220162118985</t>
  </si>
  <si>
    <t>БД220162118986</t>
  </si>
  <si>
    <t>БД220162118987</t>
  </si>
  <si>
    <t>БД220162118988</t>
  </si>
  <si>
    <t>БД220162118989</t>
  </si>
  <si>
    <t>БД220162118990</t>
  </si>
  <si>
    <t>БД220162118991</t>
  </si>
  <si>
    <t>Джемпер из хлопка с вискозой с фактурными полосками</t>
  </si>
  <si>
    <t>D39.277</t>
  </si>
  <si>
    <t>Джемпер выполнен из хлопка с вискозой и фактурными полупрозрачными полосками. Свободная модель подходит для любой фигуры. Идеально подойдет в теплую летнюю погоду, в изделии будет комфортно и не жарко. В сочетании с белым денимом получится завершенный расслабленный образ. Модель украшена металлическим логотипом бренда.</t>
  </si>
  <si>
    <t>БД220162119008</t>
  </si>
  <si>
    <t>БД220162119009</t>
  </si>
  <si>
    <t>БД220162119010</t>
  </si>
  <si>
    <t>БД220162119011</t>
  </si>
  <si>
    <t>БД220162119012</t>
  </si>
  <si>
    <t>БД220162119013</t>
  </si>
  <si>
    <t>БД220162119014</t>
  </si>
  <si>
    <t>БД220162119015</t>
  </si>
  <si>
    <t>БД220162119000</t>
  </si>
  <si>
    <t>БД220162119001</t>
  </si>
  <si>
    <t>БД220162119002</t>
  </si>
  <si>
    <t>БД220162119003</t>
  </si>
  <si>
    <t>БД220162119004</t>
  </si>
  <si>
    <t>БД220162119005</t>
  </si>
  <si>
    <t>БД220162119006</t>
  </si>
  <si>
    <t>БД220162119007</t>
  </si>
  <si>
    <t>БД220162118992</t>
  </si>
  <si>
    <t>БД220162118993</t>
  </si>
  <si>
    <t>БД220162118994</t>
  </si>
  <si>
    <t>БД220162118995</t>
  </si>
  <si>
    <t>БД220162118996</t>
  </si>
  <si>
    <t>БД220162118997</t>
  </si>
  <si>
    <t>БД220162118998</t>
  </si>
  <si>
    <t>БД220162118999</t>
  </si>
  <si>
    <t>БД220162119016</t>
  </si>
  <si>
    <t>БД220162119017</t>
  </si>
  <si>
    <t>БД220162119018</t>
  </si>
  <si>
    <t>БД220162119019</t>
  </si>
  <si>
    <t>БД220162119020</t>
  </si>
  <si>
    <t>БД220162119021</t>
  </si>
  <si>
    <t>БД220162119022</t>
  </si>
  <si>
    <t>БД220162119023</t>
  </si>
  <si>
    <t>БД220162119024</t>
  </si>
  <si>
    <t>БД220162119025</t>
  </si>
  <si>
    <t>БД220162119026</t>
  </si>
  <si>
    <t>БД220162119027</t>
  </si>
  <si>
    <t>БД220162119028</t>
  </si>
  <si>
    <t>БД220162119029</t>
  </si>
  <si>
    <t>БД220162119030</t>
  </si>
  <si>
    <t>БД220162119031</t>
  </si>
  <si>
    <t>Туника полупрозрачной вязки из хлопка с вискозой</t>
  </si>
  <si>
    <t>D39.279</t>
  </si>
  <si>
    <t>Туника полупрозрачной вязки выполнена из мягкой пряжи на основе хлопка с вискозой. Идеально подойдет в жару, защитит от палящего солнца и при этом не будет перегревать тело.  Отлично сочетается с мини-топом или с купальником. В обычной жизни хорошо аккомпанирует с денимом и льном. Изделие дополнено металлическим логотипом бренда.</t>
  </si>
  <si>
    <t>БД220162119048</t>
  </si>
  <si>
    <t>БД220162119049</t>
  </si>
  <si>
    <t>БД220162119050</t>
  </si>
  <si>
    <t>БД220162119051</t>
  </si>
  <si>
    <t>БД220162119052</t>
  </si>
  <si>
    <t>БД220162119053</t>
  </si>
  <si>
    <t>БД220162119054</t>
  </si>
  <si>
    <t>БД220162119055</t>
  </si>
  <si>
    <t>БД220162119040</t>
  </si>
  <si>
    <t>БД220162119041</t>
  </si>
  <si>
    <t>БД220162119042</t>
  </si>
  <si>
    <t>БД220162119043</t>
  </si>
  <si>
    <t>БД220162119044</t>
  </si>
  <si>
    <t>БД220162119045</t>
  </si>
  <si>
    <t>БД220162119046</t>
  </si>
  <si>
    <t>БД220162119047</t>
  </si>
  <si>
    <t>БД220162119032</t>
  </si>
  <si>
    <t>БД220162119033</t>
  </si>
  <si>
    <t>БД220162119034</t>
  </si>
  <si>
    <t>БД220162119035</t>
  </si>
  <si>
    <t>БД220162119036</t>
  </si>
  <si>
    <t>БД220162119037</t>
  </si>
  <si>
    <t>БД220162119038</t>
  </si>
  <si>
    <t>БД220162119039</t>
  </si>
  <si>
    <t>БД220162119056</t>
  </si>
  <si>
    <t>БД220162119057</t>
  </si>
  <si>
    <t>БД220162119058</t>
  </si>
  <si>
    <t>БД220162119059</t>
  </si>
  <si>
    <t>БД220162119060</t>
  </si>
  <si>
    <t>БД220162119061</t>
  </si>
  <si>
    <t>БД220162119062</t>
  </si>
  <si>
    <t>БД220162119063</t>
  </si>
  <si>
    <t>БД220162119064</t>
  </si>
  <si>
    <t>БД220162119065</t>
  </si>
  <si>
    <t>БД220162119066</t>
  </si>
  <si>
    <t>БД220162119067</t>
  </si>
  <si>
    <t>БД220162119068</t>
  </si>
  <si>
    <t>БД220162119069</t>
  </si>
  <si>
    <t>БД220162119070</t>
  </si>
  <si>
    <t>БД220162119071</t>
  </si>
  <si>
    <t>Сумма заказа:</t>
  </si>
  <si>
    <t>ПОСТАВКА WEI 10-1 -  06.03.2024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</si>
</sst>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8"/>
      <name val="Arial"/>
    </font>
    <font>
      <sz val="18"/>
      <name val="Arial"/>
      <family val="2"/>
    </font>
    <font>
      <b/>
      <sz val="11"/>
      <color rgb="FF00000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i/>
      <sz val="11"/>
      <color rgb="FF632523"/>
      <name val="Arial"/>
      <family val="2"/>
    </font>
    <font>
      <b/>
      <sz val="11"/>
      <name val="Arial"/>
      <family val="2"/>
    </font>
    <font>
      <b/>
      <sz val="18"/>
      <color rgb="FFC00000"/>
      <name val="Arial"/>
      <family val="2"/>
    </font>
    <font>
      <sz val="8"/>
      <color rgb="FFFFFFFF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2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CD5B4"/>
        <bgColor auto="1"/>
      </patternFill>
    </fill>
  </fills>
  <borders count="21"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horizontal="left"/>
    </xf>
    <xf numFmtId="0" fontId="3" fillId="0" borderId="1" xfId="0" applyFont="1" applyBorder="1" applyAlignment="1">
      <alignment horizontal="left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right" vertical="center"/>
    </xf>
    <xf numFmtId="0" fontId="7" fillId="2" borderId="18" xfId="0" applyFont="1" applyFill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9" fillId="0" borderId="16" xfId="0" applyFont="1" applyBorder="1" applyAlignment="1">
      <alignment horizontal="left" vertical="center"/>
    </xf>
    <xf numFmtId="3" fontId="9" fillId="0" borderId="17" xfId="0" applyNumberFormat="1" applyFont="1" applyBorder="1" applyAlignment="1">
      <alignment horizontal="right" vertical="center"/>
    </xf>
    <xf numFmtId="0" fontId="2" fillId="0" borderId="18" xfId="0" applyFont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9" fillId="0" borderId="19" xfId="0" applyFont="1" applyBorder="1" applyAlignment="1">
      <alignment horizontal="left" vertical="center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6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2" fillId="0" borderId="9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6" fillId="0" borderId="11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26" Type="http://schemas.openxmlformats.org/officeDocument/2006/relationships/image" Target="../media/image126.png"/><Relationship Id="rId134" Type="http://schemas.openxmlformats.org/officeDocument/2006/relationships/image" Target="../media/image13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0</xdr:rowOff>
    </xdr:from>
    <xdr:to>
      <xdr:col>8</xdr:col>
      <xdr:colOff>1257300</xdr:colOff>
      <xdr:row>13</xdr:row>
      <xdr:rowOff>38100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</xdr:row>
      <xdr:rowOff>9525</xdr:rowOff>
    </xdr:from>
    <xdr:to>
      <xdr:col>4</xdr:col>
      <xdr:colOff>1524000</xdr:colOff>
      <xdr:row>71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45</xdr:row>
      <xdr:rowOff>9525</xdr:rowOff>
    </xdr:from>
    <xdr:to>
      <xdr:col>5</xdr:col>
      <xdr:colOff>3324225</xdr:colOff>
      <xdr:row>71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45</xdr:row>
      <xdr:rowOff>9525</xdr:rowOff>
    </xdr:from>
    <xdr:to>
      <xdr:col>14</xdr:col>
      <xdr:colOff>495300</xdr:colOff>
      <xdr:row>71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45</xdr:row>
      <xdr:rowOff>9525</xdr:rowOff>
    </xdr:from>
    <xdr:to>
      <xdr:col>20</xdr:col>
      <xdr:colOff>123825</xdr:colOff>
      <xdr:row>71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73</xdr:row>
      <xdr:rowOff>9525</xdr:rowOff>
    </xdr:from>
    <xdr:to>
      <xdr:col>4</xdr:col>
      <xdr:colOff>1524000</xdr:colOff>
      <xdr:row>99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73</xdr:row>
      <xdr:rowOff>9525</xdr:rowOff>
    </xdr:from>
    <xdr:to>
      <xdr:col>5</xdr:col>
      <xdr:colOff>3324225</xdr:colOff>
      <xdr:row>99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73</xdr:row>
      <xdr:rowOff>9525</xdr:rowOff>
    </xdr:from>
    <xdr:to>
      <xdr:col>14</xdr:col>
      <xdr:colOff>495300</xdr:colOff>
      <xdr:row>99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73</xdr:row>
      <xdr:rowOff>9525</xdr:rowOff>
    </xdr:from>
    <xdr:to>
      <xdr:col>20</xdr:col>
      <xdr:colOff>123825</xdr:colOff>
      <xdr:row>99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</xdr:row>
      <xdr:rowOff>9525</xdr:rowOff>
    </xdr:from>
    <xdr:to>
      <xdr:col>4</xdr:col>
      <xdr:colOff>1524000</xdr:colOff>
      <xdr:row>43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17</xdr:row>
      <xdr:rowOff>9525</xdr:rowOff>
    </xdr:from>
    <xdr:to>
      <xdr:col>5</xdr:col>
      <xdr:colOff>3324225</xdr:colOff>
      <xdr:row>43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17</xdr:row>
      <xdr:rowOff>9525</xdr:rowOff>
    </xdr:from>
    <xdr:to>
      <xdr:col>14</xdr:col>
      <xdr:colOff>495300</xdr:colOff>
      <xdr:row>43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17</xdr:row>
      <xdr:rowOff>9525</xdr:rowOff>
    </xdr:from>
    <xdr:to>
      <xdr:col>20</xdr:col>
      <xdr:colOff>123825</xdr:colOff>
      <xdr:row>43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17</xdr:row>
      <xdr:rowOff>9525</xdr:rowOff>
    </xdr:from>
    <xdr:to>
      <xdr:col>25</xdr:col>
      <xdr:colOff>561975</xdr:colOff>
      <xdr:row>43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101</xdr:row>
      <xdr:rowOff>9525</xdr:rowOff>
    </xdr:from>
    <xdr:to>
      <xdr:col>4</xdr:col>
      <xdr:colOff>1524000</xdr:colOff>
      <xdr:row>127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101</xdr:row>
      <xdr:rowOff>9525</xdr:rowOff>
    </xdr:from>
    <xdr:to>
      <xdr:col>5</xdr:col>
      <xdr:colOff>3324225</xdr:colOff>
      <xdr:row>127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101</xdr:row>
      <xdr:rowOff>9525</xdr:rowOff>
    </xdr:from>
    <xdr:to>
      <xdr:col>14</xdr:col>
      <xdr:colOff>495300</xdr:colOff>
      <xdr:row>127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101</xdr:row>
      <xdr:rowOff>9525</xdr:rowOff>
    </xdr:from>
    <xdr:to>
      <xdr:col>20</xdr:col>
      <xdr:colOff>123825</xdr:colOff>
      <xdr:row>127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241</xdr:row>
      <xdr:rowOff>9525</xdr:rowOff>
    </xdr:from>
    <xdr:to>
      <xdr:col>4</xdr:col>
      <xdr:colOff>1524000</xdr:colOff>
      <xdr:row>267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241</xdr:row>
      <xdr:rowOff>9524</xdr:rowOff>
    </xdr:from>
    <xdr:to>
      <xdr:col>5</xdr:col>
      <xdr:colOff>3324226</xdr:colOff>
      <xdr:row>267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533775" y="21488399"/>
          <a:ext cx="3314701" cy="4476751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241</xdr:row>
      <xdr:rowOff>9525</xdr:rowOff>
    </xdr:from>
    <xdr:to>
      <xdr:col>14</xdr:col>
      <xdr:colOff>495300</xdr:colOff>
      <xdr:row>267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241</xdr:row>
      <xdr:rowOff>9525</xdr:rowOff>
    </xdr:from>
    <xdr:to>
      <xdr:col>20</xdr:col>
      <xdr:colOff>123825</xdr:colOff>
      <xdr:row>267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269</xdr:row>
      <xdr:rowOff>9525</xdr:rowOff>
    </xdr:from>
    <xdr:to>
      <xdr:col>4</xdr:col>
      <xdr:colOff>1524000</xdr:colOff>
      <xdr:row>295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269</xdr:row>
      <xdr:rowOff>9525</xdr:rowOff>
    </xdr:from>
    <xdr:to>
      <xdr:col>5</xdr:col>
      <xdr:colOff>3324225</xdr:colOff>
      <xdr:row>295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269</xdr:row>
      <xdr:rowOff>9525</xdr:rowOff>
    </xdr:from>
    <xdr:to>
      <xdr:col>14</xdr:col>
      <xdr:colOff>495300</xdr:colOff>
      <xdr:row>295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269</xdr:row>
      <xdr:rowOff>9525</xdr:rowOff>
    </xdr:from>
    <xdr:to>
      <xdr:col>20</xdr:col>
      <xdr:colOff>123825</xdr:colOff>
      <xdr:row>295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297</xdr:row>
      <xdr:rowOff>9525</xdr:rowOff>
    </xdr:from>
    <xdr:to>
      <xdr:col>4</xdr:col>
      <xdr:colOff>1524000</xdr:colOff>
      <xdr:row>323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297</xdr:row>
      <xdr:rowOff>9525</xdr:rowOff>
    </xdr:from>
    <xdr:to>
      <xdr:col>5</xdr:col>
      <xdr:colOff>3324225</xdr:colOff>
      <xdr:row>323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297</xdr:row>
      <xdr:rowOff>9525</xdr:rowOff>
    </xdr:from>
    <xdr:to>
      <xdr:col>14</xdr:col>
      <xdr:colOff>495300</xdr:colOff>
      <xdr:row>323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297</xdr:row>
      <xdr:rowOff>9525</xdr:rowOff>
    </xdr:from>
    <xdr:to>
      <xdr:col>20</xdr:col>
      <xdr:colOff>123825</xdr:colOff>
      <xdr:row>323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325</xdr:row>
      <xdr:rowOff>9525</xdr:rowOff>
    </xdr:from>
    <xdr:to>
      <xdr:col>4</xdr:col>
      <xdr:colOff>1524000</xdr:colOff>
      <xdr:row>351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325</xdr:row>
      <xdr:rowOff>9525</xdr:rowOff>
    </xdr:from>
    <xdr:to>
      <xdr:col>5</xdr:col>
      <xdr:colOff>3324225</xdr:colOff>
      <xdr:row>351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325</xdr:row>
      <xdr:rowOff>9525</xdr:rowOff>
    </xdr:from>
    <xdr:to>
      <xdr:col>14</xdr:col>
      <xdr:colOff>495300</xdr:colOff>
      <xdr:row>351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325</xdr:row>
      <xdr:rowOff>9525</xdr:rowOff>
    </xdr:from>
    <xdr:to>
      <xdr:col>20</xdr:col>
      <xdr:colOff>123825</xdr:colOff>
      <xdr:row>351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353</xdr:row>
      <xdr:rowOff>9525</xdr:rowOff>
    </xdr:from>
    <xdr:to>
      <xdr:col>4</xdr:col>
      <xdr:colOff>1524000</xdr:colOff>
      <xdr:row>379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353</xdr:row>
      <xdr:rowOff>9525</xdr:rowOff>
    </xdr:from>
    <xdr:to>
      <xdr:col>5</xdr:col>
      <xdr:colOff>3324225</xdr:colOff>
      <xdr:row>379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353</xdr:row>
      <xdr:rowOff>9525</xdr:rowOff>
    </xdr:from>
    <xdr:to>
      <xdr:col>14</xdr:col>
      <xdr:colOff>495300</xdr:colOff>
      <xdr:row>379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353</xdr:row>
      <xdr:rowOff>9525</xdr:rowOff>
    </xdr:from>
    <xdr:to>
      <xdr:col>20</xdr:col>
      <xdr:colOff>123825</xdr:colOff>
      <xdr:row>379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353</xdr:row>
      <xdr:rowOff>9525</xdr:rowOff>
    </xdr:from>
    <xdr:to>
      <xdr:col>25</xdr:col>
      <xdr:colOff>561975</xdr:colOff>
      <xdr:row>379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381</xdr:row>
      <xdr:rowOff>9525</xdr:rowOff>
    </xdr:from>
    <xdr:to>
      <xdr:col>4</xdr:col>
      <xdr:colOff>1524000</xdr:colOff>
      <xdr:row>407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381</xdr:row>
      <xdr:rowOff>9525</xdr:rowOff>
    </xdr:from>
    <xdr:to>
      <xdr:col>5</xdr:col>
      <xdr:colOff>3324225</xdr:colOff>
      <xdr:row>407</xdr:row>
      <xdr:rowOff>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381</xdr:row>
      <xdr:rowOff>9525</xdr:rowOff>
    </xdr:from>
    <xdr:to>
      <xdr:col>14</xdr:col>
      <xdr:colOff>495300</xdr:colOff>
      <xdr:row>407</xdr:row>
      <xdr:rowOff>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381</xdr:row>
      <xdr:rowOff>9525</xdr:rowOff>
    </xdr:from>
    <xdr:to>
      <xdr:col>20</xdr:col>
      <xdr:colOff>123825</xdr:colOff>
      <xdr:row>407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381</xdr:row>
      <xdr:rowOff>9525</xdr:rowOff>
    </xdr:from>
    <xdr:to>
      <xdr:col>25</xdr:col>
      <xdr:colOff>561975</xdr:colOff>
      <xdr:row>407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465</xdr:row>
      <xdr:rowOff>9525</xdr:rowOff>
    </xdr:from>
    <xdr:to>
      <xdr:col>4</xdr:col>
      <xdr:colOff>1524000</xdr:colOff>
      <xdr:row>491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465</xdr:row>
      <xdr:rowOff>9525</xdr:rowOff>
    </xdr:from>
    <xdr:to>
      <xdr:col>5</xdr:col>
      <xdr:colOff>3324225</xdr:colOff>
      <xdr:row>491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409</xdr:row>
      <xdr:rowOff>9525</xdr:rowOff>
    </xdr:from>
    <xdr:to>
      <xdr:col>4</xdr:col>
      <xdr:colOff>1524000</xdr:colOff>
      <xdr:row>435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409</xdr:row>
      <xdr:rowOff>9525</xdr:rowOff>
    </xdr:from>
    <xdr:to>
      <xdr:col>5</xdr:col>
      <xdr:colOff>3324225</xdr:colOff>
      <xdr:row>435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409</xdr:row>
      <xdr:rowOff>9525</xdr:rowOff>
    </xdr:from>
    <xdr:to>
      <xdr:col>14</xdr:col>
      <xdr:colOff>495300</xdr:colOff>
      <xdr:row>435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409</xdr:row>
      <xdr:rowOff>9525</xdr:rowOff>
    </xdr:from>
    <xdr:to>
      <xdr:col>20</xdr:col>
      <xdr:colOff>123825</xdr:colOff>
      <xdr:row>435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409</xdr:row>
      <xdr:rowOff>9525</xdr:rowOff>
    </xdr:from>
    <xdr:to>
      <xdr:col>25</xdr:col>
      <xdr:colOff>561975</xdr:colOff>
      <xdr:row>435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437</xdr:row>
      <xdr:rowOff>9525</xdr:rowOff>
    </xdr:from>
    <xdr:to>
      <xdr:col>4</xdr:col>
      <xdr:colOff>1524000</xdr:colOff>
      <xdr:row>463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437</xdr:row>
      <xdr:rowOff>9525</xdr:rowOff>
    </xdr:from>
    <xdr:to>
      <xdr:col>5</xdr:col>
      <xdr:colOff>3324225</xdr:colOff>
      <xdr:row>463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437</xdr:row>
      <xdr:rowOff>9525</xdr:rowOff>
    </xdr:from>
    <xdr:to>
      <xdr:col>14</xdr:col>
      <xdr:colOff>495300</xdr:colOff>
      <xdr:row>463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437</xdr:row>
      <xdr:rowOff>9525</xdr:rowOff>
    </xdr:from>
    <xdr:to>
      <xdr:col>20</xdr:col>
      <xdr:colOff>123825</xdr:colOff>
      <xdr:row>463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437</xdr:row>
      <xdr:rowOff>9525</xdr:rowOff>
    </xdr:from>
    <xdr:to>
      <xdr:col>25</xdr:col>
      <xdr:colOff>561975</xdr:colOff>
      <xdr:row>463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716</xdr:row>
      <xdr:rowOff>9525</xdr:rowOff>
    </xdr:from>
    <xdr:to>
      <xdr:col>4</xdr:col>
      <xdr:colOff>1524000</xdr:colOff>
      <xdr:row>742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716</xdr:row>
      <xdr:rowOff>9525</xdr:rowOff>
    </xdr:from>
    <xdr:to>
      <xdr:col>5</xdr:col>
      <xdr:colOff>3324225</xdr:colOff>
      <xdr:row>742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716</xdr:row>
      <xdr:rowOff>9525</xdr:rowOff>
    </xdr:from>
    <xdr:to>
      <xdr:col>14</xdr:col>
      <xdr:colOff>495300</xdr:colOff>
      <xdr:row>742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716</xdr:row>
      <xdr:rowOff>9525</xdr:rowOff>
    </xdr:from>
    <xdr:to>
      <xdr:col>20</xdr:col>
      <xdr:colOff>123825</xdr:colOff>
      <xdr:row>742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632</xdr:row>
      <xdr:rowOff>9525</xdr:rowOff>
    </xdr:from>
    <xdr:to>
      <xdr:col>4</xdr:col>
      <xdr:colOff>1524000</xdr:colOff>
      <xdr:row>658</xdr:row>
      <xdr:rowOff>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632</xdr:row>
      <xdr:rowOff>9525</xdr:rowOff>
    </xdr:from>
    <xdr:to>
      <xdr:col>5</xdr:col>
      <xdr:colOff>3324225</xdr:colOff>
      <xdr:row>658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632</xdr:row>
      <xdr:rowOff>9525</xdr:rowOff>
    </xdr:from>
    <xdr:to>
      <xdr:col>14</xdr:col>
      <xdr:colOff>495300</xdr:colOff>
      <xdr:row>658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632</xdr:row>
      <xdr:rowOff>9525</xdr:rowOff>
    </xdr:from>
    <xdr:to>
      <xdr:col>20</xdr:col>
      <xdr:colOff>123825</xdr:colOff>
      <xdr:row>658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632</xdr:row>
      <xdr:rowOff>9525</xdr:rowOff>
    </xdr:from>
    <xdr:to>
      <xdr:col>25</xdr:col>
      <xdr:colOff>561975</xdr:colOff>
      <xdr:row>658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660</xdr:row>
      <xdr:rowOff>9525</xdr:rowOff>
    </xdr:from>
    <xdr:to>
      <xdr:col>4</xdr:col>
      <xdr:colOff>1524000</xdr:colOff>
      <xdr:row>686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660</xdr:row>
      <xdr:rowOff>9525</xdr:rowOff>
    </xdr:from>
    <xdr:to>
      <xdr:col>5</xdr:col>
      <xdr:colOff>3324225</xdr:colOff>
      <xdr:row>686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660</xdr:row>
      <xdr:rowOff>9525</xdr:rowOff>
    </xdr:from>
    <xdr:to>
      <xdr:col>14</xdr:col>
      <xdr:colOff>495300</xdr:colOff>
      <xdr:row>686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660</xdr:row>
      <xdr:rowOff>9525</xdr:rowOff>
    </xdr:from>
    <xdr:to>
      <xdr:col>20</xdr:col>
      <xdr:colOff>123825</xdr:colOff>
      <xdr:row>686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660</xdr:row>
      <xdr:rowOff>9525</xdr:rowOff>
    </xdr:from>
    <xdr:to>
      <xdr:col>25</xdr:col>
      <xdr:colOff>561975</xdr:colOff>
      <xdr:row>686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688</xdr:row>
      <xdr:rowOff>9525</xdr:rowOff>
    </xdr:from>
    <xdr:to>
      <xdr:col>4</xdr:col>
      <xdr:colOff>1524000</xdr:colOff>
      <xdr:row>714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688</xdr:row>
      <xdr:rowOff>9525</xdr:rowOff>
    </xdr:from>
    <xdr:to>
      <xdr:col>5</xdr:col>
      <xdr:colOff>3324225</xdr:colOff>
      <xdr:row>714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688</xdr:row>
      <xdr:rowOff>9525</xdr:rowOff>
    </xdr:from>
    <xdr:to>
      <xdr:col>14</xdr:col>
      <xdr:colOff>495300</xdr:colOff>
      <xdr:row>714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688</xdr:row>
      <xdr:rowOff>9525</xdr:rowOff>
    </xdr:from>
    <xdr:to>
      <xdr:col>20</xdr:col>
      <xdr:colOff>123825</xdr:colOff>
      <xdr:row>714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688</xdr:row>
      <xdr:rowOff>9525</xdr:rowOff>
    </xdr:from>
    <xdr:to>
      <xdr:col>25</xdr:col>
      <xdr:colOff>561975</xdr:colOff>
      <xdr:row>714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744</xdr:row>
      <xdr:rowOff>9525</xdr:rowOff>
    </xdr:from>
    <xdr:to>
      <xdr:col>4</xdr:col>
      <xdr:colOff>1524000</xdr:colOff>
      <xdr:row>770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744</xdr:row>
      <xdr:rowOff>9525</xdr:rowOff>
    </xdr:from>
    <xdr:to>
      <xdr:col>5</xdr:col>
      <xdr:colOff>3324225</xdr:colOff>
      <xdr:row>770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912</xdr:row>
      <xdr:rowOff>9525</xdr:rowOff>
    </xdr:from>
    <xdr:to>
      <xdr:col>4</xdr:col>
      <xdr:colOff>1524000</xdr:colOff>
      <xdr:row>938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912</xdr:row>
      <xdr:rowOff>9525</xdr:rowOff>
    </xdr:from>
    <xdr:to>
      <xdr:col>5</xdr:col>
      <xdr:colOff>3324225</xdr:colOff>
      <xdr:row>938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912</xdr:row>
      <xdr:rowOff>9525</xdr:rowOff>
    </xdr:from>
    <xdr:to>
      <xdr:col>14</xdr:col>
      <xdr:colOff>495300</xdr:colOff>
      <xdr:row>938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912</xdr:row>
      <xdr:rowOff>9525</xdr:rowOff>
    </xdr:from>
    <xdr:to>
      <xdr:col>20</xdr:col>
      <xdr:colOff>123825</xdr:colOff>
      <xdr:row>938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912</xdr:row>
      <xdr:rowOff>9525</xdr:rowOff>
    </xdr:from>
    <xdr:to>
      <xdr:col>25</xdr:col>
      <xdr:colOff>561975</xdr:colOff>
      <xdr:row>938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940</xdr:row>
      <xdr:rowOff>9525</xdr:rowOff>
    </xdr:from>
    <xdr:to>
      <xdr:col>4</xdr:col>
      <xdr:colOff>1524000</xdr:colOff>
      <xdr:row>966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940</xdr:row>
      <xdr:rowOff>9525</xdr:rowOff>
    </xdr:from>
    <xdr:to>
      <xdr:col>5</xdr:col>
      <xdr:colOff>3324225</xdr:colOff>
      <xdr:row>966</xdr:row>
      <xdr:rowOff>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940</xdr:row>
      <xdr:rowOff>9525</xdr:rowOff>
    </xdr:from>
    <xdr:to>
      <xdr:col>14</xdr:col>
      <xdr:colOff>495300</xdr:colOff>
      <xdr:row>966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940</xdr:row>
      <xdr:rowOff>9525</xdr:rowOff>
    </xdr:from>
    <xdr:to>
      <xdr:col>20</xdr:col>
      <xdr:colOff>123825</xdr:colOff>
      <xdr:row>966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940</xdr:row>
      <xdr:rowOff>9525</xdr:rowOff>
    </xdr:from>
    <xdr:to>
      <xdr:col>25</xdr:col>
      <xdr:colOff>561975</xdr:colOff>
      <xdr:row>966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1024</xdr:row>
      <xdr:rowOff>9525</xdr:rowOff>
    </xdr:from>
    <xdr:to>
      <xdr:col>4</xdr:col>
      <xdr:colOff>1524000</xdr:colOff>
      <xdr:row>1050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1024</xdr:row>
      <xdr:rowOff>9525</xdr:rowOff>
    </xdr:from>
    <xdr:to>
      <xdr:col>5</xdr:col>
      <xdr:colOff>3324225</xdr:colOff>
      <xdr:row>1050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1024</xdr:row>
      <xdr:rowOff>9525</xdr:rowOff>
    </xdr:from>
    <xdr:to>
      <xdr:col>14</xdr:col>
      <xdr:colOff>495300</xdr:colOff>
      <xdr:row>1050</xdr:row>
      <xdr:rowOff>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1024</xdr:row>
      <xdr:rowOff>9525</xdr:rowOff>
    </xdr:from>
    <xdr:to>
      <xdr:col>20</xdr:col>
      <xdr:colOff>123825</xdr:colOff>
      <xdr:row>1050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968</xdr:row>
      <xdr:rowOff>9525</xdr:rowOff>
    </xdr:from>
    <xdr:to>
      <xdr:col>4</xdr:col>
      <xdr:colOff>1524000</xdr:colOff>
      <xdr:row>994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968</xdr:row>
      <xdr:rowOff>9525</xdr:rowOff>
    </xdr:from>
    <xdr:to>
      <xdr:col>5</xdr:col>
      <xdr:colOff>3324225</xdr:colOff>
      <xdr:row>994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968</xdr:row>
      <xdr:rowOff>9525</xdr:rowOff>
    </xdr:from>
    <xdr:to>
      <xdr:col>14</xdr:col>
      <xdr:colOff>495300</xdr:colOff>
      <xdr:row>994</xdr:row>
      <xdr:rowOff>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968</xdr:row>
      <xdr:rowOff>9525</xdr:rowOff>
    </xdr:from>
    <xdr:to>
      <xdr:col>20</xdr:col>
      <xdr:colOff>123825</xdr:colOff>
      <xdr:row>994</xdr:row>
      <xdr:rowOff>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968</xdr:row>
      <xdr:rowOff>9525</xdr:rowOff>
    </xdr:from>
    <xdr:to>
      <xdr:col>25</xdr:col>
      <xdr:colOff>561975</xdr:colOff>
      <xdr:row>994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996</xdr:row>
      <xdr:rowOff>9525</xdr:rowOff>
    </xdr:from>
    <xdr:to>
      <xdr:col>4</xdr:col>
      <xdr:colOff>1524000</xdr:colOff>
      <xdr:row>1022</xdr:row>
      <xdr:rowOff>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996</xdr:row>
      <xdr:rowOff>9525</xdr:rowOff>
    </xdr:from>
    <xdr:to>
      <xdr:col>5</xdr:col>
      <xdr:colOff>3324225</xdr:colOff>
      <xdr:row>1022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996</xdr:row>
      <xdr:rowOff>9525</xdr:rowOff>
    </xdr:from>
    <xdr:to>
      <xdr:col>14</xdr:col>
      <xdr:colOff>495300</xdr:colOff>
      <xdr:row>1022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996</xdr:row>
      <xdr:rowOff>9525</xdr:rowOff>
    </xdr:from>
    <xdr:to>
      <xdr:col>20</xdr:col>
      <xdr:colOff>123825</xdr:colOff>
      <xdr:row>1022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996</xdr:row>
      <xdr:rowOff>9525</xdr:rowOff>
    </xdr:from>
    <xdr:to>
      <xdr:col>25</xdr:col>
      <xdr:colOff>561975</xdr:colOff>
      <xdr:row>1022</xdr:row>
      <xdr:rowOff>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185</xdr:row>
      <xdr:rowOff>9525</xdr:rowOff>
    </xdr:from>
    <xdr:to>
      <xdr:col>4</xdr:col>
      <xdr:colOff>1524000</xdr:colOff>
      <xdr:row>211</xdr:row>
      <xdr:rowOff>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185</xdr:row>
      <xdr:rowOff>9525</xdr:rowOff>
    </xdr:from>
    <xdr:to>
      <xdr:col>5</xdr:col>
      <xdr:colOff>3324225</xdr:colOff>
      <xdr:row>211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185</xdr:row>
      <xdr:rowOff>9525</xdr:rowOff>
    </xdr:from>
    <xdr:to>
      <xdr:col>14</xdr:col>
      <xdr:colOff>495300</xdr:colOff>
      <xdr:row>211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185</xdr:row>
      <xdr:rowOff>9525</xdr:rowOff>
    </xdr:from>
    <xdr:to>
      <xdr:col>20</xdr:col>
      <xdr:colOff>123825</xdr:colOff>
      <xdr:row>211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185</xdr:row>
      <xdr:rowOff>9525</xdr:rowOff>
    </xdr:from>
    <xdr:to>
      <xdr:col>25</xdr:col>
      <xdr:colOff>561975</xdr:colOff>
      <xdr:row>211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213</xdr:row>
      <xdr:rowOff>9525</xdr:rowOff>
    </xdr:from>
    <xdr:to>
      <xdr:col>4</xdr:col>
      <xdr:colOff>1524000</xdr:colOff>
      <xdr:row>239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213</xdr:row>
      <xdr:rowOff>9525</xdr:rowOff>
    </xdr:from>
    <xdr:to>
      <xdr:col>5</xdr:col>
      <xdr:colOff>3324225</xdr:colOff>
      <xdr:row>239</xdr:row>
      <xdr:rowOff>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157</xdr:row>
      <xdr:rowOff>9525</xdr:rowOff>
    </xdr:from>
    <xdr:to>
      <xdr:col>4</xdr:col>
      <xdr:colOff>1524000</xdr:colOff>
      <xdr:row>183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157</xdr:row>
      <xdr:rowOff>9525</xdr:rowOff>
    </xdr:from>
    <xdr:to>
      <xdr:col>5</xdr:col>
      <xdr:colOff>3324225</xdr:colOff>
      <xdr:row>183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157</xdr:row>
      <xdr:rowOff>9525</xdr:rowOff>
    </xdr:from>
    <xdr:to>
      <xdr:col>14</xdr:col>
      <xdr:colOff>495300</xdr:colOff>
      <xdr:row>183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157</xdr:row>
      <xdr:rowOff>9525</xdr:rowOff>
    </xdr:from>
    <xdr:to>
      <xdr:col>20</xdr:col>
      <xdr:colOff>123825</xdr:colOff>
      <xdr:row>183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157</xdr:row>
      <xdr:rowOff>9525</xdr:rowOff>
    </xdr:from>
    <xdr:to>
      <xdr:col>25</xdr:col>
      <xdr:colOff>561975</xdr:colOff>
      <xdr:row>183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129</xdr:row>
      <xdr:rowOff>9525</xdr:rowOff>
    </xdr:from>
    <xdr:to>
      <xdr:col>4</xdr:col>
      <xdr:colOff>1524000</xdr:colOff>
      <xdr:row>155</xdr:row>
      <xdr:rowOff>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129</xdr:row>
      <xdr:rowOff>9525</xdr:rowOff>
    </xdr:from>
    <xdr:to>
      <xdr:col>5</xdr:col>
      <xdr:colOff>3324225</xdr:colOff>
      <xdr:row>155</xdr:row>
      <xdr:rowOff>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129</xdr:row>
      <xdr:rowOff>9525</xdr:rowOff>
    </xdr:from>
    <xdr:to>
      <xdr:col>14</xdr:col>
      <xdr:colOff>495300</xdr:colOff>
      <xdr:row>155</xdr:row>
      <xdr:rowOff>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129</xdr:row>
      <xdr:rowOff>9525</xdr:rowOff>
    </xdr:from>
    <xdr:to>
      <xdr:col>20</xdr:col>
      <xdr:colOff>123825</xdr:colOff>
      <xdr:row>155</xdr:row>
      <xdr:rowOff>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129</xdr:row>
      <xdr:rowOff>9525</xdr:rowOff>
    </xdr:from>
    <xdr:to>
      <xdr:col>25</xdr:col>
      <xdr:colOff>561975</xdr:colOff>
      <xdr:row>155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884</xdr:row>
      <xdr:rowOff>9525</xdr:rowOff>
    </xdr:from>
    <xdr:to>
      <xdr:col>4</xdr:col>
      <xdr:colOff>1524000</xdr:colOff>
      <xdr:row>910</xdr:row>
      <xdr:rowOff>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884</xdr:row>
      <xdr:rowOff>9525</xdr:rowOff>
    </xdr:from>
    <xdr:to>
      <xdr:col>5</xdr:col>
      <xdr:colOff>3324225</xdr:colOff>
      <xdr:row>910</xdr:row>
      <xdr:rowOff>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884</xdr:row>
      <xdr:rowOff>9525</xdr:rowOff>
    </xdr:from>
    <xdr:to>
      <xdr:col>14</xdr:col>
      <xdr:colOff>495300</xdr:colOff>
      <xdr:row>910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884</xdr:row>
      <xdr:rowOff>9525</xdr:rowOff>
    </xdr:from>
    <xdr:to>
      <xdr:col>20</xdr:col>
      <xdr:colOff>123825</xdr:colOff>
      <xdr:row>910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772</xdr:row>
      <xdr:rowOff>9525</xdr:rowOff>
    </xdr:from>
    <xdr:to>
      <xdr:col>4</xdr:col>
      <xdr:colOff>1524000</xdr:colOff>
      <xdr:row>798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772</xdr:row>
      <xdr:rowOff>9525</xdr:rowOff>
    </xdr:from>
    <xdr:to>
      <xdr:col>5</xdr:col>
      <xdr:colOff>3324225</xdr:colOff>
      <xdr:row>798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772</xdr:row>
      <xdr:rowOff>9525</xdr:rowOff>
    </xdr:from>
    <xdr:to>
      <xdr:col>14</xdr:col>
      <xdr:colOff>495300</xdr:colOff>
      <xdr:row>798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772</xdr:row>
      <xdr:rowOff>9525</xdr:rowOff>
    </xdr:from>
    <xdr:to>
      <xdr:col>20</xdr:col>
      <xdr:colOff>123825</xdr:colOff>
      <xdr:row>798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772</xdr:row>
      <xdr:rowOff>9525</xdr:rowOff>
    </xdr:from>
    <xdr:to>
      <xdr:col>25</xdr:col>
      <xdr:colOff>561975</xdr:colOff>
      <xdr:row>798</xdr:row>
      <xdr:rowOff>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800</xdr:row>
      <xdr:rowOff>9525</xdr:rowOff>
    </xdr:from>
    <xdr:to>
      <xdr:col>4</xdr:col>
      <xdr:colOff>1524000</xdr:colOff>
      <xdr:row>826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800</xdr:row>
      <xdr:rowOff>9525</xdr:rowOff>
    </xdr:from>
    <xdr:to>
      <xdr:col>5</xdr:col>
      <xdr:colOff>3324225</xdr:colOff>
      <xdr:row>826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800</xdr:row>
      <xdr:rowOff>9525</xdr:rowOff>
    </xdr:from>
    <xdr:to>
      <xdr:col>14</xdr:col>
      <xdr:colOff>495300</xdr:colOff>
      <xdr:row>826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800</xdr:row>
      <xdr:rowOff>9525</xdr:rowOff>
    </xdr:from>
    <xdr:to>
      <xdr:col>20</xdr:col>
      <xdr:colOff>123825</xdr:colOff>
      <xdr:row>826</xdr:row>
      <xdr:rowOff>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800</xdr:row>
      <xdr:rowOff>9525</xdr:rowOff>
    </xdr:from>
    <xdr:to>
      <xdr:col>25</xdr:col>
      <xdr:colOff>561975</xdr:colOff>
      <xdr:row>826</xdr:row>
      <xdr:rowOff>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828</xdr:row>
      <xdr:rowOff>9525</xdr:rowOff>
    </xdr:from>
    <xdr:to>
      <xdr:col>4</xdr:col>
      <xdr:colOff>1524000</xdr:colOff>
      <xdr:row>854</xdr:row>
      <xdr:rowOff>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828</xdr:row>
      <xdr:rowOff>9525</xdr:rowOff>
    </xdr:from>
    <xdr:to>
      <xdr:col>5</xdr:col>
      <xdr:colOff>3324225</xdr:colOff>
      <xdr:row>854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828</xdr:row>
      <xdr:rowOff>9525</xdr:rowOff>
    </xdr:from>
    <xdr:to>
      <xdr:col>14</xdr:col>
      <xdr:colOff>495300</xdr:colOff>
      <xdr:row>854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828</xdr:row>
      <xdr:rowOff>9525</xdr:rowOff>
    </xdr:from>
    <xdr:to>
      <xdr:col>20</xdr:col>
      <xdr:colOff>123825</xdr:colOff>
      <xdr:row>854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828</xdr:row>
      <xdr:rowOff>9525</xdr:rowOff>
    </xdr:from>
    <xdr:to>
      <xdr:col>25</xdr:col>
      <xdr:colOff>561975</xdr:colOff>
      <xdr:row>854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856</xdr:row>
      <xdr:rowOff>9525</xdr:rowOff>
    </xdr:from>
    <xdr:to>
      <xdr:col>4</xdr:col>
      <xdr:colOff>1524000</xdr:colOff>
      <xdr:row>882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856</xdr:row>
      <xdr:rowOff>9525</xdr:rowOff>
    </xdr:from>
    <xdr:to>
      <xdr:col>5</xdr:col>
      <xdr:colOff>3324225</xdr:colOff>
      <xdr:row>882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856</xdr:row>
      <xdr:rowOff>9525</xdr:rowOff>
    </xdr:from>
    <xdr:to>
      <xdr:col>14</xdr:col>
      <xdr:colOff>495300</xdr:colOff>
      <xdr:row>882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856</xdr:row>
      <xdr:rowOff>9525</xdr:rowOff>
    </xdr:from>
    <xdr:to>
      <xdr:col>20</xdr:col>
      <xdr:colOff>123825</xdr:colOff>
      <xdr:row>882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856</xdr:row>
      <xdr:rowOff>9525</xdr:rowOff>
    </xdr:from>
    <xdr:to>
      <xdr:col>25</xdr:col>
      <xdr:colOff>561975</xdr:colOff>
      <xdr:row>882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520</xdr:row>
      <xdr:rowOff>9525</xdr:rowOff>
    </xdr:from>
    <xdr:to>
      <xdr:col>4</xdr:col>
      <xdr:colOff>1524000</xdr:colOff>
      <xdr:row>546</xdr:row>
      <xdr:rowOff>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520</xdr:row>
      <xdr:rowOff>9525</xdr:rowOff>
    </xdr:from>
    <xdr:to>
      <xdr:col>5</xdr:col>
      <xdr:colOff>3324225</xdr:colOff>
      <xdr:row>546</xdr:row>
      <xdr:rowOff>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520</xdr:row>
      <xdr:rowOff>9525</xdr:rowOff>
    </xdr:from>
    <xdr:to>
      <xdr:col>14</xdr:col>
      <xdr:colOff>495300</xdr:colOff>
      <xdr:row>546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520</xdr:row>
      <xdr:rowOff>9525</xdr:rowOff>
    </xdr:from>
    <xdr:to>
      <xdr:col>20</xdr:col>
      <xdr:colOff>123825</xdr:colOff>
      <xdr:row>546</xdr:row>
      <xdr:rowOff>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520</xdr:row>
      <xdr:rowOff>9525</xdr:rowOff>
    </xdr:from>
    <xdr:to>
      <xdr:col>25</xdr:col>
      <xdr:colOff>561975</xdr:colOff>
      <xdr:row>546</xdr:row>
      <xdr:rowOff>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604</xdr:row>
      <xdr:rowOff>9525</xdr:rowOff>
    </xdr:from>
    <xdr:to>
      <xdr:col>4</xdr:col>
      <xdr:colOff>1524000</xdr:colOff>
      <xdr:row>630</xdr:row>
      <xdr:rowOff>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604</xdr:row>
      <xdr:rowOff>9525</xdr:rowOff>
    </xdr:from>
    <xdr:to>
      <xdr:col>5</xdr:col>
      <xdr:colOff>3324225</xdr:colOff>
      <xdr:row>630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604</xdr:row>
      <xdr:rowOff>9525</xdr:rowOff>
    </xdr:from>
    <xdr:to>
      <xdr:col>14</xdr:col>
      <xdr:colOff>495300</xdr:colOff>
      <xdr:row>630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604</xdr:row>
      <xdr:rowOff>9525</xdr:rowOff>
    </xdr:from>
    <xdr:to>
      <xdr:col>20</xdr:col>
      <xdr:colOff>123825</xdr:colOff>
      <xdr:row>630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548</xdr:row>
      <xdr:rowOff>9525</xdr:rowOff>
    </xdr:from>
    <xdr:to>
      <xdr:col>4</xdr:col>
      <xdr:colOff>1524000</xdr:colOff>
      <xdr:row>574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548</xdr:row>
      <xdr:rowOff>9525</xdr:rowOff>
    </xdr:from>
    <xdr:to>
      <xdr:col>5</xdr:col>
      <xdr:colOff>3324225</xdr:colOff>
      <xdr:row>574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548</xdr:row>
      <xdr:rowOff>9525</xdr:rowOff>
    </xdr:from>
    <xdr:to>
      <xdr:col>14</xdr:col>
      <xdr:colOff>495300</xdr:colOff>
      <xdr:row>574</xdr:row>
      <xdr:rowOff>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548</xdr:row>
      <xdr:rowOff>9525</xdr:rowOff>
    </xdr:from>
    <xdr:to>
      <xdr:col>20</xdr:col>
      <xdr:colOff>123825</xdr:colOff>
      <xdr:row>574</xdr:row>
      <xdr:rowOff>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548</xdr:row>
      <xdr:rowOff>9525</xdr:rowOff>
    </xdr:from>
    <xdr:to>
      <xdr:col>25</xdr:col>
      <xdr:colOff>561975</xdr:colOff>
      <xdr:row>574</xdr:row>
      <xdr:rowOff>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576</xdr:row>
      <xdr:rowOff>9525</xdr:rowOff>
    </xdr:from>
    <xdr:to>
      <xdr:col>4</xdr:col>
      <xdr:colOff>1524000</xdr:colOff>
      <xdr:row>602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576</xdr:row>
      <xdr:rowOff>9525</xdr:rowOff>
    </xdr:from>
    <xdr:to>
      <xdr:col>5</xdr:col>
      <xdr:colOff>3324225</xdr:colOff>
      <xdr:row>602</xdr:row>
      <xdr:rowOff>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576</xdr:row>
      <xdr:rowOff>9525</xdr:rowOff>
    </xdr:from>
    <xdr:to>
      <xdr:col>14</xdr:col>
      <xdr:colOff>495300</xdr:colOff>
      <xdr:row>602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576</xdr:row>
      <xdr:rowOff>9525</xdr:rowOff>
    </xdr:from>
    <xdr:to>
      <xdr:col>20</xdr:col>
      <xdr:colOff>123825</xdr:colOff>
      <xdr:row>602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576</xdr:row>
      <xdr:rowOff>9525</xdr:rowOff>
    </xdr:from>
    <xdr:to>
      <xdr:col>25</xdr:col>
      <xdr:colOff>561975</xdr:colOff>
      <xdr:row>602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493</xdr:row>
      <xdr:rowOff>9525</xdr:rowOff>
    </xdr:from>
    <xdr:to>
      <xdr:col>4</xdr:col>
      <xdr:colOff>1524000</xdr:colOff>
      <xdr:row>519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493</xdr:row>
      <xdr:rowOff>9525</xdr:rowOff>
    </xdr:from>
    <xdr:to>
      <xdr:col>5</xdr:col>
      <xdr:colOff>3324225</xdr:colOff>
      <xdr:row>519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493</xdr:row>
      <xdr:rowOff>9525</xdr:rowOff>
    </xdr:from>
    <xdr:to>
      <xdr:col>14</xdr:col>
      <xdr:colOff>495300</xdr:colOff>
      <xdr:row>519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493</xdr:row>
      <xdr:rowOff>9525</xdr:rowOff>
    </xdr:from>
    <xdr:to>
      <xdr:col>20</xdr:col>
      <xdr:colOff>123825</xdr:colOff>
      <xdr:row>519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247650</xdr:colOff>
      <xdr:row>493</xdr:row>
      <xdr:rowOff>9525</xdr:rowOff>
    </xdr:from>
    <xdr:to>
      <xdr:col>25</xdr:col>
      <xdr:colOff>561975</xdr:colOff>
      <xdr:row>519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Z1053"/>
  <sheetViews>
    <sheetView tabSelected="1" topLeftCell="A881" zoomScale="60" zoomScaleNormal="60" workbookViewId="0">
      <selection activeCell="AC619" sqref="AC619"/>
    </sheetView>
  </sheetViews>
  <sheetFormatPr defaultColWidth="10.42578125" defaultRowHeight="11.4" customHeight="1" x14ac:dyDescent="0.2"/>
  <cols>
    <col min="1" max="1" width="3.28515625" style="1" customWidth="1"/>
    <col min="2" max="4" width="10.42578125" style="1" customWidth="1"/>
    <col min="5" max="5" width="26.85546875" style="1" customWidth="1"/>
    <col min="6" max="6" width="58.28515625" style="1" customWidth="1"/>
    <col min="7" max="9" width="31.42578125" style="1" customWidth="1"/>
    <col min="10" max="10" width="13" style="1" hidden="1" customWidth="1"/>
    <col min="11" max="11" width="10.42578125" style="1" customWidth="1"/>
    <col min="12" max="12" width="18.28515625" style="1" customWidth="1"/>
    <col min="13" max="26" width="10.42578125" style="1" customWidth="1"/>
  </cols>
  <sheetData>
    <row r="1" spans="2:9" ht="11.1" customHeight="1" x14ac:dyDescent="0.2"/>
    <row r="2" spans="2:9" ht="11.1" customHeight="1" x14ac:dyDescent="0.2"/>
    <row r="3" spans="2:9" ht="11.1" customHeight="1" x14ac:dyDescent="0.2"/>
    <row r="4" spans="2:9" ht="11.1" customHeight="1" x14ac:dyDescent="0.2"/>
    <row r="5" spans="2:9" ht="11.1" customHeight="1" x14ac:dyDescent="0.2"/>
    <row r="6" spans="2:9" ht="11.1" customHeight="1" x14ac:dyDescent="0.2"/>
    <row r="7" spans="2:9" ht="11.1" customHeight="1" x14ac:dyDescent="0.2"/>
    <row r="8" spans="2:9" ht="11.1" customHeight="1" x14ac:dyDescent="0.2"/>
    <row r="9" spans="2:9" ht="11.1" customHeight="1" x14ac:dyDescent="0.2"/>
    <row r="10" spans="2:9" ht="11.1" customHeight="1" x14ac:dyDescent="0.2"/>
    <row r="11" spans="2:9" ht="11.1" customHeight="1" x14ac:dyDescent="0.2"/>
    <row r="12" spans="2:9" ht="11.1" customHeight="1" x14ac:dyDescent="0.2"/>
    <row r="13" spans="2:9" ht="11.1" customHeight="1" x14ac:dyDescent="0.2"/>
    <row r="14" spans="2:9" ht="12.9" customHeight="1" x14ac:dyDescent="0.2"/>
    <row r="15" spans="2:9" ht="12.9" customHeight="1" x14ac:dyDescent="0.2">
      <c r="B15" s="16" t="s">
        <v>360</v>
      </c>
      <c r="C15" s="16"/>
      <c r="D15" s="16"/>
      <c r="E15" s="16"/>
      <c r="F15" s="16"/>
      <c r="G15" s="16"/>
      <c r="H15" s="16"/>
      <c r="I15" s="16"/>
    </row>
    <row r="16" spans="2:9" ht="11.1" customHeight="1" x14ac:dyDescent="0.2">
      <c r="B16" s="16"/>
      <c r="C16" s="16"/>
      <c r="D16" s="16"/>
      <c r="E16" s="16"/>
      <c r="F16" s="16"/>
      <c r="G16" s="16"/>
      <c r="H16" s="16"/>
      <c r="I16" s="16"/>
    </row>
    <row r="17" spans="2:10" ht="12.9" customHeight="1" thickBot="1" x14ac:dyDescent="0.25"/>
    <row r="18" spans="2:10" s="1" customFormat="1" ht="12.9" customHeight="1" x14ac:dyDescent="0.2">
      <c r="B18" s="17"/>
      <c r="C18" s="17"/>
      <c r="D18" s="17"/>
      <c r="E18" s="17"/>
      <c r="F18" s="17"/>
      <c r="G18" s="26" t="s">
        <v>0</v>
      </c>
      <c r="H18" s="26"/>
      <c r="I18" s="26"/>
    </row>
    <row r="19" spans="2:10" s="1" customFormat="1" ht="12.9" customHeight="1" x14ac:dyDescent="0.2">
      <c r="B19" s="18"/>
      <c r="C19" s="19"/>
      <c r="D19" s="19"/>
      <c r="E19" s="20"/>
      <c r="F19" s="24"/>
      <c r="G19" s="2" t="s">
        <v>1</v>
      </c>
      <c r="H19" s="27" t="s">
        <v>2</v>
      </c>
      <c r="I19" s="27"/>
    </row>
    <row r="20" spans="2:10" s="1" customFormat="1" ht="12.9" customHeight="1" x14ac:dyDescent="0.2">
      <c r="B20" s="18"/>
      <c r="C20" s="19"/>
      <c r="D20" s="19"/>
      <c r="E20" s="20"/>
      <c r="F20" s="24"/>
      <c r="G20" s="2" t="s">
        <v>3</v>
      </c>
      <c r="H20" s="27" t="s">
        <v>39</v>
      </c>
      <c r="I20" s="27"/>
    </row>
    <row r="21" spans="2:10" s="1" customFormat="1" ht="12.9" customHeight="1" x14ac:dyDescent="0.2">
      <c r="B21" s="18"/>
      <c r="C21" s="19"/>
      <c r="D21" s="19"/>
      <c r="E21" s="20"/>
      <c r="F21" s="24"/>
      <c r="G21" s="2" t="s">
        <v>5</v>
      </c>
      <c r="H21" s="27" t="s">
        <v>6</v>
      </c>
      <c r="I21" s="27"/>
    </row>
    <row r="22" spans="2:10" s="1" customFormat="1" ht="15" customHeight="1" x14ac:dyDescent="0.2">
      <c r="B22" s="18"/>
      <c r="C22" s="19"/>
      <c r="D22" s="19"/>
      <c r="E22" s="20"/>
      <c r="F22" s="24"/>
      <c r="G22" s="28" t="s">
        <v>7</v>
      </c>
      <c r="H22" s="28"/>
      <c r="I22" s="28"/>
    </row>
    <row r="23" spans="2:10" s="1" customFormat="1" ht="15" customHeight="1" x14ac:dyDescent="0.2">
      <c r="B23" s="18"/>
      <c r="C23" s="19"/>
      <c r="D23" s="19"/>
      <c r="E23" s="20"/>
      <c r="F23" s="24"/>
      <c r="G23" s="29"/>
      <c r="H23" s="30"/>
      <c r="I23" s="31"/>
    </row>
    <row r="24" spans="2:10" s="1" customFormat="1" ht="15" customHeight="1" x14ac:dyDescent="0.2">
      <c r="B24" s="18"/>
      <c r="C24" s="19"/>
      <c r="D24" s="19"/>
      <c r="E24" s="20"/>
      <c r="F24" s="24"/>
      <c r="G24" s="29"/>
      <c r="H24" s="30"/>
      <c r="I24" s="31"/>
    </row>
    <row r="25" spans="2:10" s="1" customFormat="1" ht="15" customHeight="1" x14ac:dyDescent="0.2">
      <c r="B25" s="18"/>
      <c r="C25" s="19"/>
      <c r="D25" s="19"/>
      <c r="E25" s="20"/>
      <c r="F25" s="24"/>
      <c r="G25" s="29"/>
      <c r="H25" s="30"/>
      <c r="I25" s="31"/>
    </row>
    <row r="26" spans="2:10" s="1" customFormat="1" ht="15" customHeight="1" x14ac:dyDescent="0.2">
      <c r="B26" s="18"/>
      <c r="C26" s="19"/>
      <c r="D26" s="19"/>
      <c r="E26" s="20"/>
      <c r="F26" s="24"/>
      <c r="G26" s="29"/>
      <c r="H26" s="30"/>
      <c r="I26" s="31"/>
    </row>
    <row r="27" spans="2:10" s="1" customFormat="1" ht="15" customHeight="1" x14ac:dyDescent="0.2">
      <c r="B27" s="18"/>
      <c r="C27" s="19"/>
      <c r="D27" s="19"/>
      <c r="E27" s="20"/>
      <c r="F27" s="24"/>
      <c r="G27" s="29"/>
      <c r="H27" s="30"/>
      <c r="I27" s="31"/>
    </row>
    <row r="28" spans="2:10" s="1" customFormat="1" ht="15" customHeight="1" x14ac:dyDescent="0.2">
      <c r="B28" s="18"/>
      <c r="C28" s="19"/>
      <c r="D28" s="19"/>
      <c r="E28" s="20"/>
      <c r="F28" s="24"/>
      <c r="G28" s="29"/>
      <c r="H28" s="30"/>
      <c r="I28" s="31"/>
    </row>
    <row r="29" spans="2:10" s="1" customFormat="1" ht="12.9" customHeight="1" x14ac:dyDescent="0.2">
      <c r="B29" s="18"/>
      <c r="C29" s="19"/>
      <c r="D29" s="19"/>
      <c r="E29" s="20"/>
      <c r="F29" s="24"/>
      <c r="G29" s="32" t="s">
        <v>8</v>
      </c>
      <c r="H29" s="34" t="s">
        <v>9</v>
      </c>
      <c r="I29" s="3" t="s">
        <v>10</v>
      </c>
    </row>
    <row r="30" spans="2:10" s="1" customFormat="1" ht="12.9" customHeight="1" x14ac:dyDescent="0.2">
      <c r="B30" s="18"/>
      <c r="C30" s="19"/>
      <c r="D30" s="19"/>
      <c r="E30" s="20"/>
      <c r="F30" s="24"/>
      <c r="G30" s="33"/>
      <c r="H30" s="35"/>
      <c r="I30" s="4"/>
    </row>
    <row r="31" spans="2:10" s="1" customFormat="1" ht="12.9" customHeight="1" x14ac:dyDescent="0.2">
      <c r="B31" s="18"/>
      <c r="C31" s="19"/>
      <c r="D31" s="19"/>
      <c r="E31" s="20"/>
      <c r="F31" s="24"/>
      <c r="G31" s="5" t="s">
        <v>11</v>
      </c>
      <c r="H31" s="6" t="s">
        <v>12</v>
      </c>
      <c r="I31" s="7"/>
      <c r="J31" s="8" t="s">
        <v>40</v>
      </c>
    </row>
    <row r="32" spans="2:10" s="1" customFormat="1" ht="12.9" customHeight="1" x14ac:dyDescent="0.2">
      <c r="B32" s="18"/>
      <c r="C32" s="19"/>
      <c r="D32" s="19"/>
      <c r="E32" s="20"/>
      <c r="F32" s="24"/>
      <c r="G32" s="5" t="s">
        <v>14</v>
      </c>
      <c r="H32" s="6" t="s">
        <v>12</v>
      </c>
      <c r="I32" s="7"/>
      <c r="J32" s="8" t="s">
        <v>41</v>
      </c>
    </row>
    <row r="33" spans="2:10" s="1" customFormat="1" ht="12.9" customHeight="1" x14ac:dyDescent="0.2">
      <c r="B33" s="18"/>
      <c r="C33" s="19"/>
      <c r="D33" s="19"/>
      <c r="E33" s="20"/>
      <c r="F33" s="24"/>
      <c r="G33" s="5" t="s">
        <v>16</v>
      </c>
      <c r="H33" s="6" t="s">
        <v>12</v>
      </c>
      <c r="I33" s="7"/>
      <c r="J33" s="8" t="s">
        <v>42</v>
      </c>
    </row>
    <row r="34" spans="2:10" s="1" customFormat="1" ht="12.9" customHeight="1" x14ac:dyDescent="0.2">
      <c r="B34" s="18"/>
      <c r="C34" s="19"/>
      <c r="D34" s="19"/>
      <c r="E34" s="20"/>
      <c r="F34" s="24"/>
      <c r="G34" s="5" t="s">
        <v>18</v>
      </c>
      <c r="H34" s="6" t="s">
        <v>12</v>
      </c>
      <c r="I34" s="7"/>
      <c r="J34" s="8" t="s">
        <v>43</v>
      </c>
    </row>
    <row r="35" spans="2:10" s="1" customFormat="1" ht="12.9" customHeight="1" x14ac:dyDescent="0.2">
      <c r="B35" s="18"/>
      <c r="C35" s="19"/>
      <c r="D35" s="19"/>
      <c r="E35" s="20"/>
      <c r="F35" s="24"/>
      <c r="G35" s="5" t="s">
        <v>20</v>
      </c>
      <c r="H35" s="6" t="s">
        <v>12</v>
      </c>
      <c r="I35" s="7"/>
      <c r="J35" s="8" t="s">
        <v>44</v>
      </c>
    </row>
    <row r="36" spans="2:10" s="1" customFormat="1" ht="12.9" customHeight="1" x14ac:dyDescent="0.2">
      <c r="B36" s="18"/>
      <c r="C36" s="19"/>
      <c r="D36" s="19"/>
      <c r="E36" s="20"/>
      <c r="F36" s="24"/>
      <c r="G36" s="5" t="s">
        <v>22</v>
      </c>
      <c r="H36" s="6" t="s">
        <v>12</v>
      </c>
      <c r="I36" s="7"/>
      <c r="J36" s="8" t="s">
        <v>45</v>
      </c>
    </row>
    <row r="37" spans="2:10" s="1" customFormat="1" ht="12.9" customHeight="1" x14ac:dyDescent="0.2">
      <c r="B37" s="18"/>
      <c r="C37" s="19"/>
      <c r="D37" s="19"/>
      <c r="E37" s="20"/>
      <c r="F37" s="24"/>
      <c r="G37" s="5" t="s">
        <v>24</v>
      </c>
      <c r="H37" s="6" t="s">
        <v>12</v>
      </c>
      <c r="I37" s="7"/>
      <c r="J37" s="8" t="s">
        <v>46</v>
      </c>
    </row>
    <row r="38" spans="2:10" s="1" customFormat="1" ht="12.9" customHeight="1" x14ac:dyDescent="0.2">
      <c r="B38" s="18"/>
      <c r="C38" s="19"/>
      <c r="D38" s="19"/>
      <c r="E38" s="20"/>
      <c r="F38" s="24"/>
      <c r="G38" s="5" t="s">
        <v>26</v>
      </c>
      <c r="H38" s="6" t="s">
        <v>12</v>
      </c>
      <c r="I38" s="7"/>
      <c r="J38" s="8" t="s">
        <v>47</v>
      </c>
    </row>
    <row r="39" spans="2:10" s="1" customFormat="1" ht="12.9" customHeight="1" x14ac:dyDescent="0.2">
      <c r="B39" s="18"/>
      <c r="C39" s="19"/>
      <c r="D39" s="19"/>
      <c r="E39" s="20"/>
      <c r="F39" s="24"/>
      <c r="G39" s="5"/>
      <c r="H39" s="6"/>
      <c r="I39" s="7"/>
      <c r="J39" s="8"/>
    </row>
    <row r="40" spans="2:10" s="1" customFormat="1" ht="12.9" customHeight="1" x14ac:dyDescent="0.2">
      <c r="B40" s="18"/>
      <c r="C40" s="19"/>
      <c r="D40" s="19"/>
      <c r="E40" s="20"/>
      <c r="F40" s="24"/>
      <c r="G40" s="5"/>
      <c r="H40" s="6"/>
      <c r="I40" s="7"/>
      <c r="J40" s="8"/>
    </row>
    <row r="41" spans="2:10" s="1" customFormat="1" ht="12.9" customHeight="1" x14ac:dyDescent="0.2">
      <c r="B41" s="18"/>
      <c r="C41" s="19"/>
      <c r="D41" s="19"/>
      <c r="E41" s="20"/>
      <c r="F41" s="24"/>
      <c r="G41" s="5"/>
      <c r="H41" s="6"/>
      <c r="I41" s="7"/>
      <c r="J41" s="8"/>
    </row>
    <row r="42" spans="2:10" s="1" customFormat="1" ht="12.9" customHeight="1" x14ac:dyDescent="0.2">
      <c r="B42" s="18"/>
      <c r="C42" s="19"/>
      <c r="D42" s="19"/>
      <c r="E42" s="20"/>
      <c r="F42" s="24"/>
      <c r="G42" s="9" t="s">
        <v>28</v>
      </c>
      <c r="H42" s="10">
        <v>2190</v>
      </c>
      <c r="I42" s="11"/>
      <c r="J42" s="12"/>
    </row>
    <row r="43" spans="2:10" ht="18.899999999999999" customHeight="1" x14ac:dyDescent="0.2">
      <c r="B43" s="21"/>
      <c r="C43" s="22"/>
      <c r="D43" s="22"/>
      <c r="E43" s="23"/>
      <c r="F43" s="25"/>
      <c r="G43" s="13" t="s">
        <v>29</v>
      </c>
      <c r="H43" s="36">
        <f>SUM(I31:I38)*H42</f>
        <v>0</v>
      </c>
      <c r="I43" s="36"/>
    </row>
    <row r="44" spans="2:10" ht="11.1" customHeight="1" x14ac:dyDescent="0.2"/>
    <row r="45" spans="2:10" ht="12.9" customHeight="1" thickBot="1" x14ac:dyDescent="0.25"/>
    <row r="46" spans="2:10" s="1" customFormat="1" ht="12.9" customHeight="1" x14ac:dyDescent="0.2">
      <c r="B46" s="17"/>
      <c r="C46" s="17"/>
      <c r="D46" s="17"/>
      <c r="E46" s="17"/>
      <c r="F46" s="17"/>
      <c r="G46" s="26" t="s">
        <v>0</v>
      </c>
      <c r="H46" s="26"/>
      <c r="I46" s="26"/>
    </row>
    <row r="47" spans="2:10" s="1" customFormat="1" ht="12.9" customHeight="1" x14ac:dyDescent="0.2">
      <c r="B47" s="18"/>
      <c r="C47" s="19"/>
      <c r="D47" s="19"/>
      <c r="E47" s="20"/>
      <c r="F47" s="24"/>
      <c r="G47" s="2" t="s">
        <v>1</v>
      </c>
      <c r="H47" s="27" t="s">
        <v>2</v>
      </c>
      <c r="I47" s="27"/>
    </row>
    <row r="48" spans="2:10" s="1" customFormat="1" ht="12.9" customHeight="1" x14ac:dyDescent="0.2">
      <c r="B48" s="18"/>
      <c r="C48" s="19"/>
      <c r="D48" s="19"/>
      <c r="E48" s="20"/>
      <c r="F48" s="24"/>
      <c r="G48" s="2" t="s">
        <v>3</v>
      </c>
      <c r="H48" s="27" t="s">
        <v>4</v>
      </c>
      <c r="I48" s="27"/>
    </row>
    <row r="49" spans="2:10" s="1" customFormat="1" ht="12.9" customHeight="1" x14ac:dyDescent="0.2">
      <c r="B49" s="18"/>
      <c r="C49" s="19"/>
      <c r="D49" s="19"/>
      <c r="E49" s="20"/>
      <c r="F49" s="24"/>
      <c r="G49" s="2" t="s">
        <v>5</v>
      </c>
      <c r="H49" s="27" t="s">
        <v>6</v>
      </c>
      <c r="I49" s="27"/>
    </row>
    <row r="50" spans="2:10" s="1" customFormat="1" ht="15" customHeight="1" x14ac:dyDescent="0.2">
      <c r="B50" s="18"/>
      <c r="C50" s="19"/>
      <c r="D50" s="19"/>
      <c r="E50" s="20"/>
      <c r="F50" s="24"/>
      <c r="G50" s="28" t="s">
        <v>7</v>
      </c>
      <c r="H50" s="28"/>
      <c r="I50" s="28"/>
    </row>
    <row r="51" spans="2:10" s="1" customFormat="1" ht="15" customHeight="1" x14ac:dyDescent="0.2">
      <c r="B51" s="18"/>
      <c r="C51" s="19"/>
      <c r="D51" s="19"/>
      <c r="E51" s="20"/>
      <c r="F51" s="24"/>
      <c r="G51" s="29"/>
      <c r="H51" s="30"/>
      <c r="I51" s="31"/>
    </row>
    <row r="52" spans="2:10" s="1" customFormat="1" ht="15" customHeight="1" x14ac:dyDescent="0.2">
      <c r="B52" s="18"/>
      <c r="C52" s="19"/>
      <c r="D52" s="19"/>
      <c r="E52" s="20"/>
      <c r="F52" s="24"/>
      <c r="G52" s="29"/>
      <c r="H52" s="30"/>
      <c r="I52" s="31"/>
    </row>
    <row r="53" spans="2:10" s="1" customFormat="1" ht="15" customHeight="1" x14ac:dyDescent="0.2">
      <c r="B53" s="18"/>
      <c r="C53" s="19"/>
      <c r="D53" s="19"/>
      <c r="E53" s="20"/>
      <c r="F53" s="24"/>
      <c r="G53" s="29"/>
      <c r="H53" s="30"/>
      <c r="I53" s="31"/>
    </row>
    <row r="54" spans="2:10" s="1" customFormat="1" ht="15" customHeight="1" x14ac:dyDescent="0.2">
      <c r="B54" s="18"/>
      <c r="C54" s="19"/>
      <c r="D54" s="19"/>
      <c r="E54" s="20"/>
      <c r="F54" s="24"/>
      <c r="G54" s="29"/>
      <c r="H54" s="30"/>
      <c r="I54" s="31"/>
    </row>
    <row r="55" spans="2:10" s="1" customFormat="1" ht="15" customHeight="1" x14ac:dyDescent="0.2">
      <c r="B55" s="18"/>
      <c r="C55" s="19"/>
      <c r="D55" s="19"/>
      <c r="E55" s="20"/>
      <c r="F55" s="24"/>
      <c r="G55" s="29"/>
      <c r="H55" s="30"/>
      <c r="I55" s="31"/>
    </row>
    <row r="56" spans="2:10" s="1" customFormat="1" ht="15" customHeight="1" x14ac:dyDescent="0.2">
      <c r="B56" s="18"/>
      <c r="C56" s="19"/>
      <c r="D56" s="19"/>
      <c r="E56" s="20"/>
      <c r="F56" s="24"/>
      <c r="G56" s="29"/>
      <c r="H56" s="30"/>
      <c r="I56" s="31"/>
    </row>
    <row r="57" spans="2:10" s="1" customFormat="1" ht="12.9" customHeight="1" x14ac:dyDescent="0.2">
      <c r="B57" s="18"/>
      <c r="C57" s="19"/>
      <c r="D57" s="19"/>
      <c r="E57" s="20"/>
      <c r="F57" s="24"/>
      <c r="G57" s="32" t="s">
        <v>8</v>
      </c>
      <c r="H57" s="34" t="s">
        <v>9</v>
      </c>
      <c r="I57" s="3" t="s">
        <v>10</v>
      </c>
    </row>
    <row r="58" spans="2:10" s="1" customFormat="1" ht="12.9" customHeight="1" x14ac:dyDescent="0.2">
      <c r="B58" s="18"/>
      <c r="C58" s="19"/>
      <c r="D58" s="19"/>
      <c r="E58" s="20"/>
      <c r="F58" s="24"/>
      <c r="G58" s="33"/>
      <c r="H58" s="35"/>
      <c r="I58" s="4"/>
    </row>
    <row r="59" spans="2:10" s="1" customFormat="1" ht="12.9" customHeight="1" x14ac:dyDescent="0.2">
      <c r="B59" s="18"/>
      <c r="C59" s="19"/>
      <c r="D59" s="19"/>
      <c r="E59" s="20"/>
      <c r="F59" s="24"/>
      <c r="G59" s="5" t="s">
        <v>11</v>
      </c>
      <c r="H59" s="6" t="s">
        <v>12</v>
      </c>
      <c r="I59" s="7"/>
      <c r="J59" s="8" t="s">
        <v>13</v>
      </c>
    </row>
    <row r="60" spans="2:10" s="1" customFormat="1" ht="12.9" customHeight="1" x14ac:dyDescent="0.2">
      <c r="B60" s="18"/>
      <c r="C60" s="19"/>
      <c r="D60" s="19"/>
      <c r="E60" s="20"/>
      <c r="F60" s="24"/>
      <c r="G60" s="5" t="s">
        <v>14</v>
      </c>
      <c r="H60" s="6" t="s">
        <v>12</v>
      </c>
      <c r="I60" s="7"/>
      <c r="J60" s="8" t="s">
        <v>15</v>
      </c>
    </row>
    <row r="61" spans="2:10" s="1" customFormat="1" ht="12.9" customHeight="1" x14ac:dyDescent="0.2">
      <c r="B61" s="18"/>
      <c r="C61" s="19"/>
      <c r="D61" s="19"/>
      <c r="E61" s="20"/>
      <c r="F61" s="24"/>
      <c r="G61" s="5" t="s">
        <v>16</v>
      </c>
      <c r="H61" s="6" t="s">
        <v>12</v>
      </c>
      <c r="I61" s="7"/>
      <c r="J61" s="8" t="s">
        <v>17</v>
      </c>
    </row>
    <row r="62" spans="2:10" s="1" customFormat="1" ht="12.9" customHeight="1" x14ac:dyDescent="0.2">
      <c r="B62" s="18"/>
      <c r="C62" s="19"/>
      <c r="D62" s="19"/>
      <c r="E62" s="20"/>
      <c r="F62" s="24"/>
      <c r="G62" s="5" t="s">
        <v>18</v>
      </c>
      <c r="H62" s="6" t="s">
        <v>12</v>
      </c>
      <c r="I62" s="7"/>
      <c r="J62" s="8" t="s">
        <v>19</v>
      </c>
    </row>
    <row r="63" spans="2:10" s="1" customFormat="1" ht="12.9" customHeight="1" x14ac:dyDescent="0.2">
      <c r="B63" s="18"/>
      <c r="C63" s="19"/>
      <c r="D63" s="19"/>
      <c r="E63" s="20"/>
      <c r="F63" s="24"/>
      <c r="G63" s="5" t="s">
        <v>20</v>
      </c>
      <c r="H63" s="6" t="s">
        <v>12</v>
      </c>
      <c r="I63" s="7"/>
      <c r="J63" s="8" t="s">
        <v>21</v>
      </c>
    </row>
    <row r="64" spans="2:10" s="1" customFormat="1" ht="12.9" customHeight="1" x14ac:dyDescent="0.2">
      <c r="B64" s="18"/>
      <c r="C64" s="19"/>
      <c r="D64" s="19"/>
      <c r="E64" s="20"/>
      <c r="F64" s="24"/>
      <c r="G64" s="5" t="s">
        <v>22</v>
      </c>
      <c r="H64" s="6" t="s">
        <v>12</v>
      </c>
      <c r="I64" s="7"/>
      <c r="J64" s="8" t="s">
        <v>23</v>
      </c>
    </row>
    <row r="65" spans="2:10" s="1" customFormat="1" ht="12.9" customHeight="1" x14ac:dyDescent="0.2">
      <c r="B65" s="18"/>
      <c r="C65" s="19"/>
      <c r="D65" s="19"/>
      <c r="E65" s="20"/>
      <c r="F65" s="24"/>
      <c r="G65" s="5" t="s">
        <v>24</v>
      </c>
      <c r="H65" s="6" t="s">
        <v>12</v>
      </c>
      <c r="I65" s="7"/>
      <c r="J65" s="8" t="s">
        <v>25</v>
      </c>
    </row>
    <row r="66" spans="2:10" s="1" customFormat="1" ht="12.9" customHeight="1" x14ac:dyDescent="0.2">
      <c r="B66" s="18"/>
      <c r="C66" s="19"/>
      <c r="D66" s="19"/>
      <c r="E66" s="20"/>
      <c r="F66" s="24"/>
      <c r="G66" s="5" t="s">
        <v>26</v>
      </c>
      <c r="H66" s="6" t="s">
        <v>12</v>
      </c>
      <c r="I66" s="7"/>
      <c r="J66" s="8" t="s">
        <v>27</v>
      </c>
    </row>
    <row r="67" spans="2:10" s="1" customFormat="1" ht="12.9" customHeight="1" x14ac:dyDescent="0.2">
      <c r="B67" s="18"/>
      <c r="C67" s="19"/>
      <c r="D67" s="19"/>
      <c r="E67" s="20"/>
      <c r="F67" s="24"/>
      <c r="G67" s="5"/>
      <c r="H67" s="6"/>
      <c r="I67" s="7"/>
      <c r="J67" s="8"/>
    </row>
    <row r="68" spans="2:10" s="1" customFormat="1" ht="12.9" customHeight="1" x14ac:dyDescent="0.2">
      <c r="B68" s="18"/>
      <c r="C68" s="19"/>
      <c r="D68" s="19"/>
      <c r="E68" s="20"/>
      <c r="F68" s="24"/>
      <c r="G68" s="5"/>
      <c r="H68" s="6"/>
      <c r="I68" s="7"/>
      <c r="J68" s="8"/>
    </row>
    <row r="69" spans="2:10" s="1" customFormat="1" ht="12.9" customHeight="1" x14ac:dyDescent="0.2">
      <c r="B69" s="18"/>
      <c r="C69" s="19"/>
      <c r="D69" s="19"/>
      <c r="E69" s="20"/>
      <c r="F69" s="24"/>
      <c r="G69" s="5"/>
      <c r="H69" s="6"/>
      <c r="I69" s="7"/>
      <c r="J69" s="8"/>
    </row>
    <row r="70" spans="2:10" s="1" customFormat="1" ht="12.9" customHeight="1" x14ac:dyDescent="0.2">
      <c r="B70" s="18"/>
      <c r="C70" s="19"/>
      <c r="D70" s="19"/>
      <c r="E70" s="20"/>
      <c r="F70" s="24"/>
      <c r="G70" s="9" t="s">
        <v>28</v>
      </c>
      <c r="H70" s="10">
        <v>2190</v>
      </c>
      <c r="I70" s="11"/>
      <c r="J70" s="12"/>
    </row>
    <row r="71" spans="2:10" ht="18.899999999999999" customHeight="1" x14ac:dyDescent="0.2">
      <c r="B71" s="21"/>
      <c r="C71" s="22"/>
      <c r="D71" s="22"/>
      <c r="E71" s="23"/>
      <c r="F71" s="25"/>
      <c r="G71" s="13" t="s">
        <v>29</v>
      </c>
      <c r="H71" s="36">
        <f>SUM(I59:I66)*H70</f>
        <v>0</v>
      </c>
      <c r="I71" s="36"/>
    </row>
    <row r="72" spans="2:10" ht="11.1" customHeight="1" x14ac:dyDescent="0.2"/>
    <row r="73" spans="2:10" ht="12.9" customHeight="1" x14ac:dyDescent="0.2"/>
    <row r="74" spans="2:10" s="1" customFormat="1" ht="12.9" customHeight="1" x14ac:dyDescent="0.2">
      <c r="B74" s="17"/>
      <c r="C74" s="17"/>
      <c r="D74" s="17"/>
      <c r="E74" s="17"/>
      <c r="F74" s="17"/>
      <c r="G74" s="26" t="s">
        <v>0</v>
      </c>
      <c r="H74" s="26"/>
      <c r="I74" s="26"/>
    </row>
    <row r="75" spans="2:10" s="1" customFormat="1" ht="12.9" customHeight="1" x14ac:dyDescent="0.2">
      <c r="B75" s="18"/>
      <c r="C75" s="19"/>
      <c r="D75" s="19"/>
      <c r="E75" s="20"/>
      <c r="F75" s="24"/>
      <c r="G75" s="2" t="s">
        <v>1</v>
      </c>
      <c r="H75" s="27" t="s">
        <v>2</v>
      </c>
      <c r="I75" s="27"/>
    </row>
    <row r="76" spans="2:10" s="1" customFormat="1" ht="12.9" customHeight="1" x14ac:dyDescent="0.2">
      <c r="B76" s="18"/>
      <c r="C76" s="19"/>
      <c r="D76" s="19"/>
      <c r="E76" s="20"/>
      <c r="F76" s="24"/>
      <c r="G76" s="2" t="s">
        <v>3</v>
      </c>
      <c r="H76" s="27" t="s">
        <v>30</v>
      </c>
      <c r="I76" s="27"/>
    </row>
    <row r="77" spans="2:10" s="1" customFormat="1" ht="12.9" customHeight="1" x14ac:dyDescent="0.2">
      <c r="B77" s="18"/>
      <c r="C77" s="19"/>
      <c r="D77" s="19"/>
      <c r="E77" s="20"/>
      <c r="F77" s="24"/>
      <c r="G77" s="2" t="s">
        <v>5</v>
      </c>
      <c r="H77" s="27" t="s">
        <v>6</v>
      </c>
      <c r="I77" s="27"/>
    </row>
    <row r="78" spans="2:10" s="1" customFormat="1" ht="15" customHeight="1" x14ac:dyDescent="0.2">
      <c r="B78" s="18"/>
      <c r="C78" s="19"/>
      <c r="D78" s="19"/>
      <c r="E78" s="20"/>
      <c r="F78" s="24"/>
      <c r="G78" s="28" t="s">
        <v>7</v>
      </c>
      <c r="H78" s="28"/>
      <c r="I78" s="28"/>
    </row>
    <row r="79" spans="2:10" s="1" customFormat="1" ht="15" customHeight="1" x14ac:dyDescent="0.2">
      <c r="B79" s="18"/>
      <c r="C79" s="19"/>
      <c r="D79" s="19"/>
      <c r="E79" s="20"/>
      <c r="F79" s="24"/>
      <c r="G79" s="29"/>
      <c r="H79" s="30"/>
      <c r="I79" s="31"/>
    </row>
    <row r="80" spans="2:10" s="1" customFormat="1" ht="15" customHeight="1" x14ac:dyDescent="0.2">
      <c r="B80" s="18"/>
      <c r="C80" s="19"/>
      <c r="D80" s="19"/>
      <c r="E80" s="20"/>
      <c r="F80" s="24"/>
      <c r="G80" s="29"/>
      <c r="H80" s="30"/>
      <c r="I80" s="31"/>
    </row>
    <row r="81" spans="2:10" s="1" customFormat="1" ht="15" customHeight="1" x14ac:dyDescent="0.2">
      <c r="B81" s="18"/>
      <c r="C81" s="19"/>
      <c r="D81" s="19"/>
      <c r="E81" s="20"/>
      <c r="F81" s="24"/>
      <c r="G81" s="29"/>
      <c r="H81" s="30"/>
      <c r="I81" s="31"/>
    </row>
    <row r="82" spans="2:10" s="1" customFormat="1" ht="15" customHeight="1" x14ac:dyDescent="0.2">
      <c r="B82" s="18"/>
      <c r="C82" s="19"/>
      <c r="D82" s="19"/>
      <c r="E82" s="20"/>
      <c r="F82" s="24"/>
      <c r="G82" s="29"/>
      <c r="H82" s="30"/>
      <c r="I82" s="31"/>
    </row>
    <row r="83" spans="2:10" s="1" customFormat="1" ht="15" customHeight="1" x14ac:dyDescent="0.2">
      <c r="B83" s="18"/>
      <c r="C83" s="19"/>
      <c r="D83" s="19"/>
      <c r="E83" s="20"/>
      <c r="F83" s="24"/>
      <c r="G83" s="29"/>
      <c r="H83" s="30"/>
      <c r="I83" s="31"/>
    </row>
    <row r="84" spans="2:10" s="1" customFormat="1" ht="15" customHeight="1" x14ac:dyDescent="0.2">
      <c r="B84" s="18"/>
      <c r="C84" s="19"/>
      <c r="D84" s="19"/>
      <c r="E84" s="20"/>
      <c r="F84" s="24"/>
      <c r="G84" s="29"/>
      <c r="H84" s="30"/>
      <c r="I84" s="31"/>
    </row>
    <row r="85" spans="2:10" s="1" customFormat="1" ht="12.9" customHeight="1" x14ac:dyDescent="0.2">
      <c r="B85" s="18"/>
      <c r="C85" s="19"/>
      <c r="D85" s="19"/>
      <c r="E85" s="20"/>
      <c r="F85" s="24"/>
      <c r="G85" s="32" t="s">
        <v>8</v>
      </c>
      <c r="H85" s="34" t="s">
        <v>9</v>
      </c>
      <c r="I85" s="3" t="s">
        <v>10</v>
      </c>
    </row>
    <row r="86" spans="2:10" s="1" customFormat="1" ht="12.9" customHeight="1" x14ac:dyDescent="0.2">
      <c r="B86" s="18"/>
      <c r="C86" s="19"/>
      <c r="D86" s="19"/>
      <c r="E86" s="20"/>
      <c r="F86" s="24"/>
      <c r="G86" s="33"/>
      <c r="H86" s="35"/>
      <c r="I86" s="4"/>
    </row>
    <row r="87" spans="2:10" s="1" customFormat="1" ht="12.9" customHeight="1" x14ac:dyDescent="0.2">
      <c r="B87" s="18"/>
      <c r="C87" s="19"/>
      <c r="D87" s="19"/>
      <c r="E87" s="20"/>
      <c r="F87" s="24"/>
      <c r="G87" s="5" t="s">
        <v>11</v>
      </c>
      <c r="H87" s="6" t="s">
        <v>12</v>
      </c>
      <c r="I87" s="7"/>
      <c r="J87" s="8" t="s">
        <v>31</v>
      </c>
    </row>
    <row r="88" spans="2:10" s="1" customFormat="1" ht="12.9" customHeight="1" x14ac:dyDescent="0.2">
      <c r="B88" s="18"/>
      <c r="C88" s="19"/>
      <c r="D88" s="19"/>
      <c r="E88" s="20"/>
      <c r="F88" s="24"/>
      <c r="G88" s="5" t="s">
        <v>14</v>
      </c>
      <c r="H88" s="6" t="s">
        <v>12</v>
      </c>
      <c r="I88" s="7"/>
      <c r="J88" s="8" t="s">
        <v>32</v>
      </c>
    </row>
    <row r="89" spans="2:10" s="1" customFormat="1" ht="12.9" customHeight="1" x14ac:dyDescent="0.2">
      <c r="B89" s="18"/>
      <c r="C89" s="19"/>
      <c r="D89" s="19"/>
      <c r="E89" s="20"/>
      <c r="F89" s="24"/>
      <c r="G89" s="5" t="s">
        <v>16</v>
      </c>
      <c r="H89" s="6" t="s">
        <v>12</v>
      </c>
      <c r="I89" s="7"/>
      <c r="J89" s="8" t="s">
        <v>33</v>
      </c>
    </row>
    <row r="90" spans="2:10" s="1" customFormat="1" ht="12.9" customHeight="1" x14ac:dyDescent="0.2">
      <c r="B90" s="18"/>
      <c r="C90" s="19"/>
      <c r="D90" s="19"/>
      <c r="E90" s="20"/>
      <c r="F90" s="24"/>
      <c r="G90" s="5" t="s">
        <v>18</v>
      </c>
      <c r="H90" s="6" t="s">
        <v>12</v>
      </c>
      <c r="I90" s="7"/>
      <c r="J90" s="8" t="s">
        <v>34</v>
      </c>
    </row>
    <row r="91" spans="2:10" s="1" customFormat="1" ht="12.9" customHeight="1" x14ac:dyDescent="0.2">
      <c r="B91" s="18"/>
      <c r="C91" s="19"/>
      <c r="D91" s="19"/>
      <c r="E91" s="20"/>
      <c r="F91" s="24"/>
      <c r="G91" s="5" t="s">
        <v>20</v>
      </c>
      <c r="H91" s="6" t="s">
        <v>12</v>
      </c>
      <c r="I91" s="7"/>
      <c r="J91" s="8" t="s">
        <v>35</v>
      </c>
    </row>
    <row r="92" spans="2:10" s="1" customFormat="1" ht="12.9" customHeight="1" x14ac:dyDescent="0.2">
      <c r="B92" s="18"/>
      <c r="C92" s="19"/>
      <c r="D92" s="19"/>
      <c r="E92" s="20"/>
      <c r="F92" s="24"/>
      <c r="G92" s="5" t="s">
        <v>22</v>
      </c>
      <c r="H92" s="6" t="s">
        <v>12</v>
      </c>
      <c r="I92" s="7"/>
      <c r="J92" s="8" t="s">
        <v>36</v>
      </c>
    </row>
    <row r="93" spans="2:10" s="1" customFormat="1" ht="12.9" customHeight="1" x14ac:dyDescent="0.2">
      <c r="B93" s="18"/>
      <c r="C93" s="19"/>
      <c r="D93" s="19"/>
      <c r="E93" s="20"/>
      <c r="F93" s="24"/>
      <c r="G93" s="5" t="s">
        <v>24</v>
      </c>
      <c r="H93" s="6" t="s">
        <v>12</v>
      </c>
      <c r="I93" s="7"/>
      <c r="J93" s="8" t="s">
        <v>37</v>
      </c>
    </row>
    <row r="94" spans="2:10" s="1" customFormat="1" ht="12.9" customHeight="1" x14ac:dyDescent="0.2">
      <c r="B94" s="18"/>
      <c r="C94" s="19"/>
      <c r="D94" s="19"/>
      <c r="E94" s="20"/>
      <c r="F94" s="24"/>
      <c r="G94" s="5" t="s">
        <v>26</v>
      </c>
      <c r="H94" s="6" t="s">
        <v>12</v>
      </c>
      <c r="I94" s="7"/>
      <c r="J94" s="8" t="s">
        <v>38</v>
      </c>
    </row>
    <row r="95" spans="2:10" s="1" customFormat="1" ht="12.9" customHeight="1" x14ac:dyDescent="0.2">
      <c r="B95" s="18"/>
      <c r="C95" s="19"/>
      <c r="D95" s="19"/>
      <c r="E95" s="20"/>
      <c r="F95" s="24"/>
      <c r="G95" s="5"/>
      <c r="H95" s="6"/>
      <c r="I95" s="7"/>
      <c r="J95" s="8"/>
    </row>
    <row r="96" spans="2:10" s="1" customFormat="1" ht="12.9" customHeight="1" x14ac:dyDescent="0.2">
      <c r="B96" s="18"/>
      <c r="C96" s="19"/>
      <c r="D96" s="19"/>
      <c r="E96" s="20"/>
      <c r="F96" s="24"/>
      <c r="G96" s="5"/>
      <c r="H96" s="6"/>
      <c r="I96" s="7"/>
      <c r="J96" s="8"/>
    </row>
    <row r="97" spans="2:10" s="1" customFormat="1" ht="12.9" customHeight="1" x14ac:dyDescent="0.2">
      <c r="B97" s="18"/>
      <c r="C97" s="19"/>
      <c r="D97" s="19"/>
      <c r="E97" s="20"/>
      <c r="F97" s="24"/>
      <c r="G97" s="5"/>
      <c r="H97" s="6"/>
      <c r="I97" s="7"/>
      <c r="J97" s="8"/>
    </row>
    <row r="98" spans="2:10" s="1" customFormat="1" ht="12.9" customHeight="1" x14ac:dyDescent="0.2">
      <c r="B98" s="18"/>
      <c r="C98" s="19"/>
      <c r="D98" s="19"/>
      <c r="E98" s="20"/>
      <c r="F98" s="24"/>
      <c r="G98" s="9" t="s">
        <v>28</v>
      </c>
      <c r="H98" s="10">
        <v>2190</v>
      </c>
      <c r="I98" s="11"/>
      <c r="J98" s="12"/>
    </row>
    <row r="99" spans="2:10" ht="18.899999999999999" customHeight="1" x14ac:dyDescent="0.2">
      <c r="B99" s="21"/>
      <c r="C99" s="22"/>
      <c r="D99" s="22"/>
      <c r="E99" s="23"/>
      <c r="F99" s="25"/>
      <c r="G99" s="13" t="s">
        <v>29</v>
      </c>
      <c r="H99" s="36">
        <f>SUM(I87:I94)*H98</f>
        <v>0</v>
      </c>
      <c r="I99" s="36"/>
    </row>
    <row r="100" spans="2:10" ht="11.1" customHeight="1" x14ac:dyDescent="0.2"/>
    <row r="101" spans="2:10" ht="12.9" customHeight="1" thickBot="1" x14ac:dyDescent="0.25"/>
    <row r="102" spans="2:10" s="1" customFormat="1" ht="12.9" customHeight="1" x14ac:dyDescent="0.2">
      <c r="B102" s="17"/>
      <c r="C102" s="17"/>
      <c r="D102" s="17"/>
      <c r="E102" s="17"/>
      <c r="F102" s="17"/>
      <c r="G102" s="26" t="s">
        <v>0</v>
      </c>
      <c r="H102" s="26"/>
      <c r="I102" s="26"/>
    </row>
    <row r="103" spans="2:10" s="1" customFormat="1" ht="12.9" customHeight="1" x14ac:dyDescent="0.2">
      <c r="B103" s="18"/>
      <c r="C103" s="19"/>
      <c r="D103" s="19"/>
      <c r="E103" s="20"/>
      <c r="F103" s="24"/>
      <c r="G103" s="2" t="s">
        <v>1</v>
      </c>
      <c r="H103" s="27" t="s">
        <v>2</v>
      </c>
      <c r="I103" s="27"/>
    </row>
    <row r="104" spans="2:10" s="1" customFormat="1" ht="12.9" customHeight="1" x14ac:dyDescent="0.2">
      <c r="B104" s="18"/>
      <c r="C104" s="19"/>
      <c r="D104" s="19"/>
      <c r="E104" s="20"/>
      <c r="F104" s="24"/>
      <c r="G104" s="2" t="s">
        <v>3</v>
      </c>
      <c r="H104" s="27" t="s">
        <v>48</v>
      </c>
      <c r="I104" s="27"/>
    </row>
    <row r="105" spans="2:10" s="1" customFormat="1" ht="12.9" customHeight="1" x14ac:dyDescent="0.2">
      <c r="B105" s="18"/>
      <c r="C105" s="19"/>
      <c r="D105" s="19"/>
      <c r="E105" s="20"/>
      <c r="F105" s="24"/>
      <c r="G105" s="2" t="s">
        <v>5</v>
      </c>
      <c r="H105" s="27" t="s">
        <v>6</v>
      </c>
      <c r="I105" s="27"/>
    </row>
    <row r="106" spans="2:10" s="1" customFormat="1" ht="15" customHeight="1" x14ac:dyDescent="0.2">
      <c r="B106" s="18"/>
      <c r="C106" s="19"/>
      <c r="D106" s="19"/>
      <c r="E106" s="20"/>
      <c r="F106" s="24"/>
      <c r="G106" s="28" t="s">
        <v>7</v>
      </c>
      <c r="H106" s="28"/>
      <c r="I106" s="28"/>
    </row>
    <row r="107" spans="2:10" s="1" customFormat="1" ht="15" customHeight="1" x14ac:dyDescent="0.2">
      <c r="B107" s="18"/>
      <c r="C107" s="19"/>
      <c r="D107" s="19"/>
      <c r="E107" s="20"/>
      <c r="F107" s="24"/>
      <c r="G107" s="29"/>
      <c r="H107" s="30"/>
      <c r="I107" s="31"/>
    </row>
    <row r="108" spans="2:10" s="1" customFormat="1" ht="15" customHeight="1" x14ac:dyDescent="0.2">
      <c r="B108" s="18"/>
      <c r="C108" s="19"/>
      <c r="D108" s="19"/>
      <c r="E108" s="20"/>
      <c r="F108" s="24"/>
      <c r="G108" s="29"/>
      <c r="H108" s="30"/>
      <c r="I108" s="31"/>
    </row>
    <row r="109" spans="2:10" s="1" customFormat="1" ht="15" customHeight="1" x14ac:dyDescent="0.2">
      <c r="B109" s="18"/>
      <c r="C109" s="19"/>
      <c r="D109" s="19"/>
      <c r="E109" s="20"/>
      <c r="F109" s="24"/>
      <c r="G109" s="29"/>
      <c r="H109" s="30"/>
      <c r="I109" s="31"/>
    </row>
    <row r="110" spans="2:10" s="1" customFormat="1" ht="15" customHeight="1" x14ac:dyDescent="0.2">
      <c r="B110" s="18"/>
      <c r="C110" s="19"/>
      <c r="D110" s="19"/>
      <c r="E110" s="20"/>
      <c r="F110" s="24"/>
      <c r="G110" s="29"/>
      <c r="H110" s="30"/>
      <c r="I110" s="31"/>
    </row>
    <row r="111" spans="2:10" s="1" customFormat="1" ht="15" customHeight="1" x14ac:dyDescent="0.2">
      <c r="B111" s="18"/>
      <c r="C111" s="19"/>
      <c r="D111" s="19"/>
      <c r="E111" s="20"/>
      <c r="F111" s="24"/>
      <c r="G111" s="29"/>
      <c r="H111" s="30"/>
      <c r="I111" s="31"/>
    </row>
    <row r="112" spans="2:10" s="1" customFormat="1" ht="15" customHeight="1" x14ac:dyDescent="0.2">
      <c r="B112" s="18"/>
      <c r="C112" s="19"/>
      <c r="D112" s="19"/>
      <c r="E112" s="20"/>
      <c r="F112" s="24"/>
      <c r="G112" s="29"/>
      <c r="H112" s="30"/>
      <c r="I112" s="31"/>
    </row>
    <row r="113" spans="2:10" s="1" customFormat="1" ht="12.9" customHeight="1" x14ac:dyDescent="0.2">
      <c r="B113" s="18"/>
      <c r="C113" s="19"/>
      <c r="D113" s="19"/>
      <c r="E113" s="20"/>
      <c r="F113" s="24"/>
      <c r="G113" s="32" t="s">
        <v>8</v>
      </c>
      <c r="H113" s="34" t="s">
        <v>9</v>
      </c>
      <c r="I113" s="3" t="s">
        <v>10</v>
      </c>
    </row>
    <row r="114" spans="2:10" s="1" customFormat="1" ht="12.9" customHeight="1" x14ac:dyDescent="0.2">
      <c r="B114" s="18"/>
      <c r="C114" s="19"/>
      <c r="D114" s="19"/>
      <c r="E114" s="20"/>
      <c r="F114" s="24"/>
      <c r="G114" s="33"/>
      <c r="H114" s="35"/>
      <c r="I114" s="4"/>
    </row>
    <row r="115" spans="2:10" s="1" customFormat="1" ht="12.9" customHeight="1" x14ac:dyDescent="0.2">
      <c r="B115" s="18"/>
      <c r="C115" s="19"/>
      <c r="D115" s="19"/>
      <c r="E115" s="20"/>
      <c r="F115" s="24"/>
      <c r="G115" s="5" t="s">
        <v>11</v>
      </c>
      <c r="H115" s="6" t="s">
        <v>12</v>
      </c>
      <c r="I115" s="7"/>
      <c r="J115" s="8" t="s">
        <v>49</v>
      </c>
    </row>
    <row r="116" spans="2:10" s="1" customFormat="1" ht="12.9" customHeight="1" x14ac:dyDescent="0.2">
      <c r="B116" s="18"/>
      <c r="C116" s="19"/>
      <c r="D116" s="19"/>
      <c r="E116" s="20"/>
      <c r="F116" s="24"/>
      <c r="G116" s="5" t="s">
        <v>14</v>
      </c>
      <c r="H116" s="6" t="s">
        <v>12</v>
      </c>
      <c r="I116" s="7"/>
      <c r="J116" s="8" t="s">
        <v>50</v>
      </c>
    </row>
    <row r="117" spans="2:10" s="1" customFormat="1" ht="12.9" customHeight="1" x14ac:dyDescent="0.2">
      <c r="B117" s="18"/>
      <c r="C117" s="19"/>
      <c r="D117" s="19"/>
      <c r="E117" s="20"/>
      <c r="F117" s="24"/>
      <c r="G117" s="5" t="s">
        <v>16</v>
      </c>
      <c r="H117" s="6" t="s">
        <v>12</v>
      </c>
      <c r="I117" s="7"/>
      <c r="J117" s="8" t="s">
        <v>51</v>
      </c>
    </row>
    <row r="118" spans="2:10" s="1" customFormat="1" ht="12.9" customHeight="1" x14ac:dyDescent="0.2">
      <c r="B118" s="18"/>
      <c r="C118" s="19"/>
      <c r="D118" s="19"/>
      <c r="E118" s="20"/>
      <c r="F118" s="24"/>
      <c r="G118" s="5" t="s">
        <v>18</v>
      </c>
      <c r="H118" s="6" t="s">
        <v>12</v>
      </c>
      <c r="I118" s="7"/>
      <c r="J118" s="8" t="s">
        <v>52</v>
      </c>
    </row>
    <row r="119" spans="2:10" s="1" customFormat="1" ht="12.9" customHeight="1" x14ac:dyDescent="0.2">
      <c r="B119" s="18"/>
      <c r="C119" s="19"/>
      <c r="D119" s="19"/>
      <c r="E119" s="20"/>
      <c r="F119" s="24"/>
      <c r="G119" s="5" t="s">
        <v>20</v>
      </c>
      <c r="H119" s="6" t="s">
        <v>12</v>
      </c>
      <c r="I119" s="7"/>
      <c r="J119" s="8" t="s">
        <v>53</v>
      </c>
    </row>
    <row r="120" spans="2:10" s="1" customFormat="1" ht="12.9" customHeight="1" x14ac:dyDescent="0.2">
      <c r="B120" s="18"/>
      <c r="C120" s="19"/>
      <c r="D120" s="19"/>
      <c r="E120" s="20"/>
      <c r="F120" s="24"/>
      <c r="G120" s="5" t="s">
        <v>22</v>
      </c>
      <c r="H120" s="6" t="s">
        <v>12</v>
      </c>
      <c r="I120" s="7"/>
      <c r="J120" s="8" t="s">
        <v>54</v>
      </c>
    </row>
    <row r="121" spans="2:10" s="1" customFormat="1" ht="12.9" customHeight="1" x14ac:dyDescent="0.2">
      <c r="B121" s="18"/>
      <c r="C121" s="19"/>
      <c r="D121" s="19"/>
      <c r="E121" s="20"/>
      <c r="F121" s="24"/>
      <c r="G121" s="5" t="s">
        <v>24</v>
      </c>
      <c r="H121" s="6" t="s">
        <v>12</v>
      </c>
      <c r="I121" s="7"/>
      <c r="J121" s="8" t="s">
        <v>55</v>
      </c>
    </row>
    <row r="122" spans="2:10" s="1" customFormat="1" ht="12.9" customHeight="1" x14ac:dyDescent="0.2">
      <c r="B122" s="18"/>
      <c r="C122" s="19"/>
      <c r="D122" s="19"/>
      <c r="E122" s="20"/>
      <c r="F122" s="24"/>
      <c r="G122" s="5" t="s">
        <v>26</v>
      </c>
      <c r="H122" s="6" t="s">
        <v>12</v>
      </c>
      <c r="I122" s="7"/>
      <c r="J122" s="8" t="s">
        <v>56</v>
      </c>
    </row>
    <row r="123" spans="2:10" s="1" customFormat="1" ht="12.9" customHeight="1" x14ac:dyDescent="0.2">
      <c r="B123" s="18"/>
      <c r="C123" s="19"/>
      <c r="D123" s="19"/>
      <c r="E123" s="20"/>
      <c r="F123" s="24"/>
      <c r="G123" s="5"/>
      <c r="H123" s="6"/>
      <c r="I123" s="7"/>
      <c r="J123" s="8"/>
    </row>
    <row r="124" spans="2:10" s="1" customFormat="1" ht="12.9" customHeight="1" x14ac:dyDescent="0.2">
      <c r="B124" s="18"/>
      <c r="C124" s="19"/>
      <c r="D124" s="19"/>
      <c r="E124" s="20"/>
      <c r="F124" s="24"/>
      <c r="G124" s="5"/>
      <c r="H124" s="6"/>
      <c r="I124" s="7"/>
      <c r="J124" s="8"/>
    </row>
    <row r="125" spans="2:10" s="1" customFormat="1" ht="12.9" customHeight="1" x14ac:dyDescent="0.2">
      <c r="B125" s="18"/>
      <c r="C125" s="19"/>
      <c r="D125" s="19"/>
      <c r="E125" s="20"/>
      <c r="F125" s="24"/>
      <c r="G125" s="5"/>
      <c r="H125" s="6"/>
      <c r="I125" s="7"/>
      <c r="J125" s="8"/>
    </row>
    <row r="126" spans="2:10" s="1" customFormat="1" ht="12.9" customHeight="1" x14ac:dyDescent="0.2">
      <c r="B126" s="18"/>
      <c r="C126" s="19"/>
      <c r="D126" s="19"/>
      <c r="E126" s="20"/>
      <c r="F126" s="24"/>
      <c r="G126" s="9" t="s">
        <v>28</v>
      </c>
      <c r="H126" s="10">
        <v>2190</v>
      </c>
      <c r="I126" s="11"/>
      <c r="J126" s="12"/>
    </row>
    <row r="127" spans="2:10" ht="18.899999999999999" customHeight="1" x14ac:dyDescent="0.2">
      <c r="B127" s="21"/>
      <c r="C127" s="22"/>
      <c r="D127" s="22"/>
      <c r="E127" s="23"/>
      <c r="F127" s="25"/>
      <c r="G127" s="13" t="s">
        <v>29</v>
      </c>
      <c r="H127" s="36">
        <f>SUM(I115:I122)*H126</f>
        <v>0</v>
      </c>
      <c r="I127" s="36"/>
    </row>
    <row r="128" spans="2:10" ht="11.1" customHeight="1" x14ac:dyDescent="0.2"/>
    <row r="129" spans="2:10" ht="12.9" customHeight="1" thickBot="1" x14ac:dyDescent="0.25"/>
    <row r="130" spans="2:10" s="1" customFormat="1" ht="12.9" customHeight="1" x14ac:dyDescent="0.2">
      <c r="B130" s="17"/>
      <c r="C130" s="17"/>
      <c r="D130" s="17"/>
      <c r="E130" s="17"/>
      <c r="F130" s="17"/>
      <c r="G130" s="26" t="s">
        <v>237</v>
      </c>
      <c r="H130" s="26"/>
      <c r="I130" s="26"/>
    </row>
    <row r="131" spans="2:10" s="1" customFormat="1" ht="12.9" customHeight="1" x14ac:dyDescent="0.2">
      <c r="B131" s="18"/>
      <c r="C131" s="19"/>
      <c r="D131" s="19"/>
      <c r="E131" s="20"/>
      <c r="F131" s="24"/>
      <c r="G131" s="2" t="s">
        <v>1</v>
      </c>
      <c r="H131" s="27" t="s">
        <v>238</v>
      </c>
      <c r="I131" s="27"/>
    </row>
    <row r="132" spans="2:10" s="1" customFormat="1" ht="12.9" customHeight="1" x14ac:dyDescent="0.2">
      <c r="B132" s="18"/>
      <c r="C132" s="19"/>
      <c r="D132" s="19"/>
      <c r="E132" s="20"/>
      <c r="F132" s="24"/>
      <c r="G132" s="2" t="s">
        <v>3</v>
      </c>
      <c r="H132" s="27" t="s">
        <v>48</v>
      </c>
      <c r="I132" s="27"/>
    </row>
    <row r="133" spans="2:10" s="1" customFormat="1" ht="12.9" customHeight="1" x14ac:dyDescent="0.2">
      <c r="B133" s="18"/>
      <c r="C133" s="19"/>
      <c r="D133" s="19"/>
      <c r="E133" s="20"/>
      <c r="F133" s="24"/>
      <c r="G133" s="2" t="s">
        <v>5</v>
      </c>
      <c r="H133" s="27" t="s">
        <v>239</v>
      </c>
      <c r="I133" s="27"/>
    </row>
    <row r="134" spans="2:10" s="1" customFormat="1" ht="15" customHeight="1" x14ac:dyDescent="0.2">
      <c r="B134" s="18"/>
      <c r="C134" s="19"/>
      <c r="D134" s="19"/>
      <c r="E134" s="20"/>
      <c r="F134" s="24"/>
      <c r="G134" s="28" t="s">
        <v>240</v>
      </c>
      <c r="H134" s="28"/>
      <c r="I134" s="28"/>
    </row>
    <row r="135" spans="2:10" s="1" customFormat="1" ht="15" customHeight="1" x14ac:dyDescent="0.2">
      <c r="B135" s="18"/>
      <c r="C135" s="19"/>
      <c r="D135" s="19"/>
      <c r="E135" s="20"/>
      <c r="F135" s="24"/>
      <c r="G135" s="29"/>
      <c r="H135" s="30"/>
      <c r="I135" s="31"/>
    </row>
    <row r="136" spans="2:10" s="1" customFormat="1" ht="15" customHeight="1" x14ac:dyDescent="0.2">
      <c r="B136" s="18"/>
      <c r="C136" s="19"/>
      <c r="D136" s="19"/>
      <c r="E136" s="20"/>
      <c r="F136" s="24"/>
      <c r="G136" s="29"/>
      <c r="H136" s="30"/>
      <c r="I136" s="31"/>
    </row>
    <row r="137" spans="2:10" s="1" customFormat="1" ht="15" customHeight="1" x14ac:dyDescent="0.2">
      <c r="B137" s="18"/>
      <c r="C137" s="19"/>
      <c r="D137" s="19"/>
      <c r="E137" s="20"/>
      <c r="F137" s="24"/>
      <c r="G137" s="29"/>
      <c r="H137" s="30"/>
      <c r="I137" s="31"/>
    </row>
    <row r="138" spans="2:10" s="1" customFormat="1" ht="15" customHeight="1" x14ac:dyDescent="0.2">
      <c r="B138" s="18"/>
      <c r="C138" s="19"/>
      <c r="D138" s="19"/>
      <c r="E138" s="20"/>
      <c r="F138" s="24"/>
      <c r="G138" s="29"/>
      <c r="H138" s="30"/>
      <c r="I138" s="31"/>
    </row>
    <row r="139" spans="2:10" s="1" customFormat="1" ht="15" customHeight="1" x14ac:dyDescent="0.2">
      <c r="B139" s="18"/>
      <c r="C139" s="19"/>
      <c r="D139" s="19"/>
      <c r="E139" s="20"/>
      <c r="F139" s="24"/>
      <c r="G139" s="29"/>
      <c r="H139" s="30"/>
      <c r="I139" s="31"/>
    </row>
    <row r="140" spans="2:10" s="1" customFormat="1" ht="15" customHeight="1" x14ac:dyDescent="0.2">
      <c r="B140" s="18"/>
      <c r="C140" s="19"/>
      <c r="D140" s="19"/>
      <c r="E140" s="20"/>
      <c r="F140" s="24"/>
      <c r="G140" s="29"/>
      <c r="H140" s="30"/>
      <c r="I140" s="31"/>
    </row>
    <row r="141" spans="2:10" s="1" customFormat="1" ht="12.9" customHeight="1" x14ac:dyDescent="0.2">
      <c r="B141" s="18"/>
      <c r="C141" s="19"/>
      <c r="D141" s="19"/>
      <c r="E141" s="20"/>
      <c r="F141" s="24"/>
      <c r="G141" s="32" t="s">
        <v>8</v>
      </c>
      <c r="H141" s="34" t="s">
        <v>9</v>
      </c>
      <c r="I141" s="3" t="s">
        <v>10</v>
      </c>
    </row>
    <row r="142" spans="2:10" s="1" customFormat="1" ht="12.9" customHeight="1" x14ac:dyDescent="0.2">
      <c r="B142" s="18"/>
      <c r="C142" s="19"/>
      <c r="D142" s="19"/>
      <c r="E142" s="20"/>
      <c r="F142" s="24"/>
      <c r="G142" s="33"/>
      <c r="H142" s="35"/>
      <c r="I142" s="4"/>
    </row>
    <row r="143" spans="2:10" s="1" customFormat="1" ht="12.9" customHeight="1" x14ac:dyDescent="0.2">
      <c r="B143" s="18"/>
      <c r="C143" s="19"/>
      <c r="D143" s="19"/>
      <c r="E143" s="20"/>
      <c r="F143" s="24"/>
      <c r="G143" s="5" t="s">
        <v>11</v>
      </c>
      <c r="H143" s="6" t="s">
        <v>12</v>
      </c>
      <c r="I143" s="7"/>
      <c r="J143" s="8" t="s">
        <v>265</v>
      </c>
    </row>
    <row r="144" spans="2:10" s="1" customFormat="1" ht="12.9" customHeight="1" x14ac:dyDescent="0.2">
      <c r="B144" s="18"/>
      <c r="C144" s="19"/>
      <c r="D144" s="19"/>
      <c r="E144" s="20"/>
      <c r="F144" s="24"/>
      <c r="G144" s="5" t="s">
        <v>14</v>
      </c>
      <c r="H144" s="6" t="s">
        <v>12</v>
      </c>
      <c r="I144" s="7"/>
      <c r="J144" s="8" t="s">
        <v>266</v>
      </c>
    </row>
    <row r="145" spans="2:10" s="1" customFormat="1" ht="12.9" customHeight="1" x14ac:dyDescent="0.2">
      <c r="B145" s="18"/>
      <c r="C145" s="19"/>
      <c r="D145" s="19"/>
      <c r="E145" s="20"/>
      <c r="F145" s="24"/>
      <c r="G145" s="5" t="s">
        <v>16</v>
      </c>
      <c r="H145" s="6" t="s">
        <v>12</v>
      </c>
      <c r="I145" s="7"/>
      <c r="J145" s="8" t="s">
        <v>267</v>
      </c>
    </row>
    <row r="146" spans="2:10" s="1" customFormat="1" ht="12.9" customHeight="1" x14ac:dyDescent="0.2">
      <c r="B146" s="18"/>
      <c r="C146" s="19"/>
      <c r="D146" s="19"/>
      <c r="E146" s="20"/>
      <c r="F146" s="24"/>
      <c r="G146" s="5" t="s">
        <v>18</v>
      </c>
      <c r="H146" s="6" t="s">
        <v>12</v>
      </c>
      <c r="I146" s="7"/>
      <c r="J146" s="8" t="s">
        <v>268</v>
      </c>
    </row>
    <row r="147" spans="2:10" s="1" customFormat="1" ht="12.9" customHeight="1" x14ac:dyDescent="0.2">
      <c r="B147" s="18"/>
      <c r="C147" s="19"/>
      <c r="D147" s="19"/>
      <c r="E147" s="20"/>
      <c r="F147" s="24"/>
      <c r="G147" s="5" t="s">
        <v>20</v>
      </c>
      <c r="H147" s="6" t="s">
        <v>12</v>
      </c>
      <c r="I147" s="7"/>
      <c r="J147" s="8" t="s">
        <v>269</v>
      </c>
    </row>
    <row r="148" spans="2:10" s="1" customFormat="1" ht="12.9" customHeight="1" x14ac:dyDescent="0.2">
      <c r="B148" s="18"/>
      <c r="C148" s="19"/>
      <c r="D148" s="19"/>
      <c r="E148" s="20"/>
      <c r="F148" s="24"/>
      <c r="G148" s="5" t="s">
        <v>22</v>
      </c>
      <c r="H148" s="6" t="s">
        <v>12</v>
      </c>
      <c r="I148" s="7"/>
      <c r="J148" s="8" t="s">
        <v>270</v>
      </c>
    </row>
    <row r="149" spans="2:10" s="1" customFormat="1" ht="12.9" customHeight="1" x14ac:dyDescent="0.2">
      <c r="B149" s="18"/>
      <c r="C149" s="19"/>
      <c r="D149" s="19"/>
      <c r="E149" s="20"/>
      <c r="F149" s="24"/>
      <c r="G149" s="5" t="s">
        <v>24</v>
      </c>
      <c r="H149" s="6" t="s">
        <v>12</v>
      </c>
      <c r="I149" s="7"/>
      <c r="J149" s="8" t="s">
        <v>271</v>
      </c>
    </row>
    <row r="150" spans="2:10" s="1" customFormat="1" ht="12.9" customHeight="1" x14ac:dyDescent="0.2">
      <c r="B150" s="18"/>
      <c r="C150" s="19"/>
      <c r="D150" s="19"/>
      <c r="E150" s="20"/>
      <c r="F150" s="24"/>
      <c r="G150" s="5" t="s">
        <v>26</v>
      </c>
      <c r="H150" s="6" t="s">
        <v>12</v>
      </c>
      <c r="I150" s="7"/>
      <c r="J150" s="8" t="s">
        <v>272</v>
      </c>
    </row>
    <row r="151" spans="2:10" s="1" customFormat="1" ht="12.9" customHeight="1" x14ac:dyDescent="0.2">
      <c r="B151" s="18"/>
      <c r="C151" s="19"/>
      <c r="D151" s="19"/>
      <c r="E151" s="20"/>
      <c r="F151" s="24"/>
      <c r="G151" s="5"/>
      <c r="H151" s="6"/>
      <c r="I151" s="7"/>
      <c r="J151" s="8"/>
    </row>
    <row r="152" spans="2:10" s="1" customFormat="1" ht="12.9" customHeight="1" x14ac:dyDescent="0.2">
      <c r="B152" s="18"/>
      <c r="C152" s="19"/>
      <c r="D152" s="19"/>
      <c r="E152" s="20"/>
      <c r="F152" s="24"/>
      <c r="G152" s="5"/>
      <c r="H152" s="6"/>
      <c r="I152" s="7"/>
      <c r="J152" s="8"/>
    </row>
    <row r="153" spans="2:10" s="1" customFormat="1" ht="12.9" customHeight="1" x14ac:dyDescent="0.2">
      <c r="B153" s="18"/>
      <c r="C153" s="19"/>
      <c r="D153" s="19"/>
      <c r="E153" s="20"/>
      <c r="F153" s="24"/>
      <c r="G153" s="5"/>
      <c r="H153" s="6"/>
      <c r="I153" s="7"/>
      <c r="J153" s="8"/>
    </row>
    <row r="154" spans="2:10" s="1" customFormat="1" ht="12.9" customHeight="1" x14ac:dyDescent="0.2">
      <c r="B154" s="18"/>
      <c r="C154" s="19"/>
      <c r="D154" s="19"/>
      <c r="E154" s="20"/>
      <c r="F154" s="24"/>
      <c r="G154" s="9" t="s">
        <v>28</v>
      </c>
      <c r="H154" s="10">
        <v>1790</v>
      </c>
      <c r="I154" s="11"/>
      <c r="J154" s="12"/>
    </row>
    <row r="155" spans="2:10" ht="18.899999999999999" customHeight="1" x14ac:dyDescent="0.2">
      <c r="B155" s="21"/>
      <c r="C155" s="22"/>
      <c r="D155" s="22"/>
      <c r="E155" s="23"/>
      <c r="F155" s="25"/>
      <c r="G155" s="13" t="s">
        <v>29</v>
      </c>
      <c r="H155" s="36">
        <f>SUM(I143:I150)*H154</f>
        <v>0</v>
      </c>
      <c r="I155" s="36"/>
    </row>
    <row r="156" spans="2:10" ht="11.1" customHeight="1" x14ac:dyDescent="0.2"/>
    <row r="157" spans="2:10" ht="12.9" customHeight="1" thickBot="1" x14ac:dyDescent="0.25"/>
    <row r="158" spans="2:10" s="1" customFormat="1" ht="12.9" customHeight="1" x14ac:dyDescent="0.2">
      <c r="B158" s="17"/>
      <c r="C158" s="17"/>
      <c r="D158" s="17"/>
      <c r="E158" s="17"/>
      <c r="F158" s="17"/>
      <c r="G158" s="26" t="s">
        <v>237</v>
      </c>
      <c r="H158" s="26"/>
      <c r="I158" s="26"/>
    </row>
    <row r="159" spans="2:10" s="1" customFormat="1" ht="12.9" customHeight="1" x14ac:dyDescent="0.2">
      <c r="B159" s="18"/>
      <c r="C159" s="19"/>
      <c r="D159" s="19"/>
      <c r="E159" s="20"/>
      <c r="F159" s="24"/>
      <c r="G159" s="2" t="s">
        <v>1</v>
      </c>
      <c r="H159" s="27" t="s">
        <v>238</v>
      </c>
      <c r="I159" s="27"/>
    </row>
    <row r="160" spans="2:10" s="1" customFormat="1" ht="12.9" customHeight="1" x14ac:dyDescent="0.2">
      <c r="B160" s="18"/>
      <c r="C160" s="19"/>
      <c r="D160" s="19"/>
      <c r="E160" s="20"/>
      <c r="F160" s="24"/>
      <c r="G160" s="2" t="s">
        <v>3</v>
      </c>
      <c r="H160" s="27" t="s">
        <v>39</v>
      </c>
      <c r="I160" s="27"/>
    </row>
    <row r="161" spans="2:10" s="1" customFormat="1" ht="12.9" customHeight="1" x14ac:dyDescent="0.2">
      <c r="B161" s="18"/>
      <c r="C161" s="19"/>
      <c r="D161" s="19"/>
      <c r="E161" s="20"/>
      <c r="F161" s="24"/>
      <c r="G161" s="2" t="s">
        <v>5</v>
      </c>
      <c r="H161" s="27" t="s">
        <v>239</v>
      </c>
      <c r="I161" s="27"/>
    </row>
    <row r="162" spans="2:10" s="1" customFormat="1" ht="15" customHeight="1" x14ac:dyDescent="0.2">
      <c r="B162" s="18"/>
      <c r="C162" s="19"/>
      <c r="D162" s="19"/>
      <c r="E162" s="20"/>
      <c r="F162" s="24"/>
      <c r="G162" s="28" t="s">
        <v>240</v>
      </c>
      <c r="H162" s="28"/>
      <c r="I162" s="28"/>
    </row>
    <row r="163" spans="2:10" s="1" customFormat="1" ht="15" customHeight="1" x14ac:dyDescent="0.2">
      <c r="B163" s="18"/>
      <c r="C163" s="19"/>
      <c r="D163" s="19"/>
      <c r="E163" s="20"/>
      <c r="F163" s="24"/>
      <c r="G163" s="29"/>
      <c r="H163" s="30"/>
      <c r="I163" s="31"/>
    </row>
    <row r="164" spans="2:10" s="1" customFormat="1" ht="15" customHeight="1" x14ac:dyDescent="0.2">
      <c r="B164" s="18"/>
      <c r="C164" s="19"/>
      <c r="D164" s="19"/>
      <c r="E164" s="20"/>
      <c r="F164" s="24"/>
      <c r="G164" s="29"/>
      <c r="H164" s="30"/>
      <c r="I164" s="31"/>
    </row>
    <row r="165" spans="2:10" s="1" customFormat="1" ht="15" customHeight="1" x14ac:dyDescent="0.2">
      <c r="B165" s="18"/>
      <c r="C165" s="19"/>
      <c r="D165" s="19"/>
      <c r="E165" s="20"/>
      <c r="F165" s="24"/>
      <c r="G165" s="29"/>
      <c r="H165" s="30"/>
      <c r="I165" s="31"/>
    </row>
    <row r="166" spans="2:10" s="1" customFormat="1" ht="15" customHeight="1" x14ac:dyDescent="0.2">
      <c r="B166" s="18"/>
      <c r="C166" s="19"/>
      <c r="D166" s="19"/>
      <c r="E166" s="20"/>
      <c r="F166" s="24"/>
      <c r="G166" s="29"/>
      <c r="H166" s="30"/>
      <c r="I166" s="31"/>
    </row>
    <row r="167" spans="2:10" s="1" customFormat="1" ht="15" customHeight="1" x14ac:dyDescent="0.2">
      <c r="B167" s="18"/>
      <c r="C167" s="19"/>
      <c r="D167" s="19"/>
      <c r="E167" s="20"/>
      <c r="F167" s="24"/>
      <c r="G167" s="29"/>
      <c r="H167" s="30"/>
      <c r="I167" s="31"/>
    </row>
    <row r="168" spans="2:10" s="1" customFormat="1" ht="15" customHeight="1" x14ac:dyDescent="0.2">
      <c r="B168" s="18"/>
      <c r="C168" s="19"/>
      <c r="D168" s="19"/>
      <c r="E168" s="20"/>
      <c r="F168" s="24"/>
      <c r="G168" s="29"/>
      <c r="H168" s="30"/>
      <c r="I168" s="31"/>
    </row>
    <row r="169" spans="2:10" s="1" customFormat="1" ht="12.9" customHeight="1" x14ac:dyDescent="0.2">
      <c r="B169" s="18"/>
      <c r="C169" s="19"/>
      <c r="D169" s="19"/>
      <c r="E169" s="20"/>
      <c r="F169" s="24"/>
      <c r="G169" s="32" t="s">
        <v>8</v>
      </c>
      <c r="H169" s="34" t="s">
        <v>9</v>
      </c>
      <c r="I169" s="3" t="s">
        <v>10</v>
      </c>
    </row>
    <row r="170" spans="2:10" s="1" customFormat="1" ht="12.9" customHeight="1" x14ac:dyDescent="0.2">
      <c r="B170" s="18"/>
      <c r="C170" s="19"/>
      <c r="D170" s="19"/>
      <c r="E170" s="20"/>
      <c r="F170" s="24"/>
      <c r="G170" s="33"/>
      <c r="H170" s="35"/>
      <c r="I170" s="4"/>
    </row>
    <row r="171" spans="2:10" s="1" customFormat="1" ht="12.9" customHeight="1" x14ac:dyDescent="0.2">
      <c r="B171" s="18"/>
      <c r="C171" s="19"/>
      <c r="D171" s="19"/>
      <c r="E171" s="20"/>
      <c r="F171" s="24"/>
      <c r="G171" s="5" t="s">
        <v>11</v>
      </c>
      <c r="H171" s="6" t="s">
        <v>12</v>
      </c>
      <c r="I171" s="7"/>
      <c r="J171" s="8" t="s">
        <v>257</v>
      </c>
    </row>
    <row r="172" spans="2:10" s="1" customFormat="1" ht="12.9" customHeight="1" x14ac:dyDescent="0.2">
      <c r="B172" s="18"/>
      <c r="C172" s="19"/>
      <c r="D172" s="19"/>
      <c r="E172" s="20"/>
      <c r="F172" s="24"/>
      <c r="G172" s="5" t="s">
        <v>14</v>
      </c>
      <c r="H172" s="6" t="s">
        <v>12</v>
      </c>
      <c r="I172" s="7"/>
      <c r="J172" s="8" t="s">
        <v>258</v>
      </c>
    </row>
    <row r="173" spans="2:10" s="1" customFormat="1" ht="12.9" customHeight="1" x14ac:dyDescent="0.2">
      <c r="B173" s="18"/>
      <c r="C173" s="19"/>
      <c r="D173" s="19"/>
      <c r="E173" s="20"/>
      <c r="F173" s="24"/>
      <c r="G173" s="5" t="s">
        <v>16</v>
      </c>
      <c r="H173" s="6" t="s">
        <v>12</v>
      </c>
      <c r="I173" s="7"/>
      <c r="J173" s="8" t="s">
        <v>259</v>
      </c>
    </row>
    <row r="174" spans="2:10" s="1" customFormat="1" ht="12.9" customHeight="1" x14ac:dyDescent="0.2">
      <c r="B174" s="18"/>
      <c r="C174" s="19"/>
      <c r="D174" s="19"/>
      <c r="E174" s="20"/>
      <c r="F174" s="24"/>
      <c r="G174" s="5" t="s">
        <v>18</v>
      </c>
      <c r="H174" s="6" t="s">
        <v>12</v>
      </c>
      <c r="I174" s="7"/>
      <c r="J174" s="8" t="s">
        <v>260</v>
      </c>
    </row>
    <row r="175" spans="2:10" s="1" customFormat="1" ht="12.9" customHeight="1" x14ac:dyDescent="0.2">
      <c r="B175" s="18"/>
      <c r="C175" s="19"/>
      <c r="D175" s="19"/>
      <c r="E175" s="20"/>
      <c r="F175" s="24"/>
      <c r="G175" s="5" t="s">
        <v>20</v>
      </c>
      <c r="H175" s="6" t="s">
        <v>12</v>
      </c>
      <c r="I175" s="7"/>
      <c r="J175" s="8" t="s">
        <v>261</v>
      </c>
    </row>
    <row r="176" spans="2:10" s="1" customFormat="1" ht="12.9" customHeight="1" x14ac:dyDescent="0.2">
      <c r="B176" s="18"/>
      <c r="C176" s="19"/>
      <c r="D176" s="19"/>
      <c r="E176" s="20"/>
      <c r="F176" s="24"/>
      <c r="G176" s="5" t="s">
        <v>22</v>
      </c>
      <c r="H176" s="6" t="s">
        <v>12</v>
      </c>
      <c r="I176" s="7"/>
      <c r="J176" s="8" t="s">
        <v>262</v>
      </c>
    </row>
    <row r="177" spans="2:10" s="1" customFormat="1" ht="12.9" customHeight="1" x14ac:dyDescent="0.2">
      <c r="B177" s="18"/>
      <c r="C177" s="19"/>
      <c r="D177" s="19"/>
      <c r="E177" s="20"/>
      <c r="F177" s="24"/>
      <c r="G177" s="5" t="s">
        <v>24</v>
      </c>
      <c r="H177" s="6" t="s">
        <v>12</v>
      </c>
      <c r="I177" s="7"/>
      <c r="J177" s="8" t="s">
        <v>263</v>
      </c>
    </row>
    <row r="178" spans="2:10" s="1" customFormat="1" ht="12.9" customHeight="1" x14ac:dyDescent="0.2">
      <c r="B178" s="18"/>
      <c r="C178" s="19"/>
      <c r="D178" s="19"/>
      <c r="E178" s="20"/>
      <c r="F178" s="24"/>
      <c r="G178" s="5" t="s">
        <v>26</v>
      </c>
      <c r="H178" s="6" t="s">
        <v>12</v>
      </c>
      <c r="I178" s="7"/>
      <c r="J178" s="8" t="s">
        <v>264</v>
      </c>
    </row>
    <row r="179" spans="2:10" s="1" customFormat="1" ht="12.9" customHeight="1" x14ac:dyDescent="0.2">
      <c r="B179" s="18"/>
      <c r="C179" s="19"/>
      <c r="D179" s="19"/>
      <c r="E179" s="20"/>
      <c r="F179" s="24"/>
      <c r="G179" s="5"/>
      <c r="H179" s="6"/>
      <c r="I179" s="7"/>
      <c r="J179" s="8"/>
    </row>
    <row r="180" spans="2:10" s="1" customFormat="1" ht="12.9" customHeight="1" x14ac:dyDescent="0.2">
      <c r="B180" s="18"/>
      <c r="C180" s="19"/>
      <c r="D180" s="19"/>
      <c r="E180" s="20"/>
      <c r="F180" s="24"/>
      <c r="G180" s="5"/>
      <c r="H180" s="6"/>
      <c r="I180" s="7"/>
      <c r="J180" s="8"/>
    </row>
    <row r="181" spans="2:10" s="1" customFormat="1" ht="12.9" customHeight="1" x14ac:dyDescent="0.2">
      <c r="B181" s="18"/>
      <c r="C181" s="19"/>
      <c r="D181" s="19"/>
      <c r="E181" s="20"/>
      <c r="F181" s="24"/>
      <c r="G181" s="5"/>
      <c r="H181" s="6"/>
      <c r="I181" s="7"/>
      <c r="J181" s="8"/>
    </row>
    <row r="182" spans="2:10" s="1" customFormat="1" ht="12.9" customHeight="1" x14ac:dyDescent="0.2">
      <c r="B182" s="18"/>
      <c r="C182" s="19"/>
      <c r="D182" s="19"/>
      <c r="E182" s="20"/>
      <c r="F182" s="24"/>
      <c r="G182" s="9" t="s">
        <v>28</v>
      </c>
      <c r="H182" s="10">
        <v>1790</v>
      </c>
      <c r="I182" s="11"/>
      <c r="J182" s="12"/>
    </row>
    <row r="183" spans="2:10" ht="18.899999999999999" customHeight="1" x14ac:dyDescent="0.2">
      <c r="B183" s="21"/>
      <c r="C183" s="22"/>
      <c r="D183" s="22"/>
      <c r="E183" s="23"/>
      <c r="F183" s="25"/>
      <c r="G183" s="13" t="s">
        <v>29</v>
      </c>
      <c r="H183" s="36">
        <f>SUM(I171:I178)*H182</f>
        <v>0</v>
      </c>
      <c r="I183" s="36"/>
    </row>
    <row r="184" spans="2:10" ht="11.1" customHeight="1" x14ac:dyDescent="0.2"/>
    <row r="185" spans="2:10" ht="12.9" customHeight="1" thickBot="1" x14ac:dyDescent="0.25"/>
    <row r="186" spans="2:10" s="1" customFormat="1" ht="12.9" customHeight="1" x14ac:dyDescent="0.2">
      <c r="B186" s="17"/>
      <c r="C186" s="17"/>
      <c r="D186" s="17"/>
      <c r="E186" s="17"/>
      <c r="F186" s="17"/>
      <c r="G186" s="26" t="s">
        <v>237</v>
      </c>
      <c r="H186" s="26"/>
      <c r="I186" s="26"/>
    </row>
    <row r="187" spans="2:10" s="1" customFormat="1" ht="12.9" customHeight="1" x14ac:dyDescent="0.2">
      <c r="B187" s="18"/>
      <c r="C187" s="19"/>
      <c r="D187" s="19"/>
      <c r="E187" s="20"/>
      <c r="F187" s="24"/>
      <c r="G187" s="2" t="s">
        <v>1</v>
      </c>
      <c r="H187" s="27" t="s">
        <v>238</v>
      </c>
      <c r="I187" s="27"/>
    </row>
    <row r="188" spans="2:10" s="1" customFormat="1" ht="12.9" customHeight="1" x14ac:dyDescent="0.2">
      <c r="B188" s="18"/>
      <c r="C188" s="19"/>
      <c r="D188" s="19"/>
      <c r="E188" s="20"/>
      <c r="F188" s="24"/>
      <c r="G188" s="2" t="s">
        <v>3</v>
      </c>
      <c r="H188" s="27" t="s">
        <v>4</v>
      </c>
      <c r="I188" s="27"/>
    </row>
    <row r="189" spans="2:10" s="1" customFormat="1" ht="12.9" customHeight="1" x14ac:dyDescent="0.2">
      <c r="B189" s="18"/>
      <c r="C189" s="19"/>
      <c r="D189" s="19"/>
      <c r="E189" s="20"/>
      <c r="F189" s="24"/>
      <c r="G189" s="2" t="s">
        <v>5</v>
      </c>
      <c r="H189" s="27" t="s">
        <v>239</v>
      </c>
      <c r="I189" s="27"/>
    </row>
    <row r="190" spans="2:10" s="1" customFormat="1" ht="15" customHeight="1" x14ac:dyDescent="0.2">
      <c r="B190" s="18"/>
      <c r="C190" s="19"/>
      <c r="D190" s="19"/>
      <c r="E190" s="20"/>
      <c r="F190" s="24"/>
      <c r="G190" s="28" t="s">
        <v>240</v>
      </c>
      <c r="H190" s="28"/>
      <c r="I190" s="28"/>
    </row>
    <row r="191" spans="2:10" s="1" customFormat="1" ht="15" customHeight="1" x14ac:dyDescent="0.2">
      <c r="B191" s="18"/>
      <c r="C191" s="19"/>
      <c r="D191" s="19"/>
      <c r="E191" s="20"/>
      <c r="F191" s="24"/>
      <c r="G191" s="29"/>
      <c r="H191" s="30"/>
      <c r="I191" s="31"/>
    </row>
    <row r="192" spans="2:10" s="1" customFormat="1" ht="15" customHeight="1" x14ac:dyDescent="0.2">
      <c r="B192" s="18"/>
      <c r="C192" s="19"/>
      <c r="D192" s="19"/>
      <c r="E192" s="20"/>
      <c r="F192" s="24"/>
      <c r="G192" s="29"/>
      <c r="H192" s="30"/>
      <c r="I192" s="31"/>
    </row>
    <row r="193" spans="2:10" s="1" customFormat="1" ht="15" customHeight="1" x14ac:dyDescent="0.2">
      <c r="B193" s="18"/>
      <c r="C193" s="19"/>
      <c r="D193" s="19"/>
      <c r="E193" s="20"/>
      <c r="F193" s="24"/>
      <c r="G193" s="29"/>
      <c r="H193" s="30"/>
      <c r="I193" s="31"/>
    </row>
    <row r="194" spans="2:10" s="1" customFormat="1" ht="15" customHeight="1" x14ac:dyDescent="0.2">
      <c r="B194" s="18"/>
      <c r="C194" s="19"/>
      <c r="D194" s="19"/>
      <c r="E194" s="20"/>
      <c r="F194" s="24"/>
      <c r="G194" s="29"/>
      <c r="H194" s="30"/>
      <c r="I194" s="31"/>
    </row>
    <row r="195" spans="2:10" s="1" customFormat="1" ht="15" customHeight="1" x14ac:dyDescent="0.2">
      <c r="B195" s="18"/>
      <c r="C195" s="19"/>
      <c r="D195" s="19"/>
      <c r="E195" s="20"/>
      <c r="F195" s="24"/>
      <c r="G195" s="29"/>
      <c r="H195" s="30"/>
      <c r="I195" s="31"/>
    </row>
    <row r="196" spans="2:10" s="1" customFormat="1" ht="15" customHeight="1" x14ac:dyDescent="0.2">
      <c r="B196" s="18"/>
      <c r="C196" s="19"/>
      <c r="D196" s="19"/>
      <c r="E196" s="20"/>
      <c r="F196" s="24"/>
      <c r="G196" s="29"/>
      <c r="H196" s="30"/>
      <c r="I196" s="31"/>
    </row>
    <row r="197" spans="2:10" s="1" customFormat="1" ht="12.9" customHeight="1" x14ac:dyDescent="0.2">
      <c r="B197" s="18"/>
      <c r="C197" s="19"/>
      <c r="D197" s="19"/>
      <c r="E197" s="20"/>
      <c r="F197" s="24"/>
      <c r="G197" s="32" t="s">
        <v>8</v>
      </c>
      <c r="H197" s="34" t="s">
        <v>9</v>
      </c>
      <c r="I197" s="3" t="s">
        <v>10</v>
      </c>
    </row>
    <row r="198" spans="2:10" s="1" customFormat="1" ht="12.9" customHeight="1" x14ac:dyDescent="0.2">
      <c r="B198" s="18"/>
      <c r="C198" s="19"/>
      <c r="D198" s="19"/>
      <c r="E198" s="20"/>
      <c r="F198" s="24"/>
      <c r="G198" s="33"/>
      <c r="H198" s="35"/>
      <c r="I198" s="4"/>
    </row>
    <row r="199" spans="2:10" s="1" customFormat="1" ht="12.9" customHeight="1" x14ac:dyDescent="0.2">
      <c r="B199" s="18"/>
      <c r="C199" s="19"/>
      <c r="D199" s="19"/>
      <c r="E199" s="20"/>
      <c r="F199" s="24"/>
      <c r="G199" s="5" t="s">
        <v>11</v>
      </c>
      <c r="H199" s="6" t="s">
        <v>12</v>
      </c>
      <c r="I199" s="7"/>
      <c r="J199" s="8" t="s">
        <v>241</v>
      </c>
    </row>
    <row r="200" spans="2:10" s="1" customFormat="1" ht="12.9" customHeight="1" x14ac:dyDescent="0.2">
      <c r="B200" s="18"/>
      <c r="C200" s="19"/>
      <c r="D200" s="19"/>
      <c r="E200" s="20"/>
      <c r="F200" s="24"/>
      <c r="G200" s="5" t="s">
        <v>14</v>
      </c>
      <c r="H200" s="6" t="s">
        <v>12</v>
      </c>
      <c r="I200" s="7"/>
      <c r="J200" s="8" t="s">
        <v>242</v>
      </c>
    </row>
    <row r="201" spans="2:10" s="1" customFormat="1" ht="12.9" customHeight="1" x14ac:dyDescent="0.2">
      <c r="B201" s="18"/>
      <c r="C201" s="19"/>
      <c r="D201" s="19"/>
      <c r="E201" s="20"/>
      <c r="F201" s="24"/>
      <c r="G201" s="5" t="s">
        <v>16</v>
      </c>
      <c r="H201" s="6" t="s">
        <v>12</v>
      </c>
      <c r="I201" s="7"/>
      <c r="J201" s="8" t="s">
        <v>243</v>
      </c>
    </row>
    <row r="202" spans="2:10" s="1" customFormat="1" ht="12.9" customHeight="1" x14ac:dyDescent="0.2">
      <c r="B202" s="18"/>
      <c r="C202" s="19"/>
      <c r="D202" s="19"/>
      <c r="E202" s="20"/>
      <c r="F202" s="24"/>
      <c r="G202" s="5" t="s">
        <v>18</v>
      </c>
      <c r="H202" s="6" t="s">
        <v>12</v>
      </c>
      <c r="I202" s="7"/>
      <c r="J202" s="8" t="s">
        <v>244</v>
      </c>
    </row>
    <row r="203" spans="2:10" s="1" customFormat="1" ht="12.9" customHeight="1" x14ac:dyDescent="0.2">
      <c r="B203" s="18"/>
      <c r="C203" s="19"/>
      <c r="D203" s="19"/>
      <c r="E203" s="20"/>
      <c r="F203" s="24"/>
      <c r="G203" s="5" t="s">
        <v>20</v>
      </c>
      <c r="H203" s="6" t="s">
        <v>12</v>
      </c>
      <c r="I203" s="7"/>
      <c r="J203" s="8" t="s">
        <v>245</v>
      </c>
    </row>
    <row r="204" spans="2:10" s="1" customFormat="1" ht="12.9" customHeight="1" x14ac:dyDescent="0.2">
      <c r="B204" s="18"/>
      <c r="C204" s="19"/>
      <c r="D204" s="19"/>
      <c r="E204" s="20"/>
      <c r="F204" s="24"/>
      <c r="G204" s="5" t="s">
        <v>22</v>
      </c>
      <c r="H204" s="6" t="s">
        <v>12</v>
      </c>
      <c r="I204" s="7"/>
      <c r="J204" s="8" t="s">
        <v>246</v>
      </c>
    </row>
    <row r="205" spans="2:10" s="1" customFormat="1" ht="12.9" customHeight="1" x14ac:dyDescent="0.2">
      <c r="B205" s="18"/>
      <c r="C205" s="19"/>
      <c r="D205" s="19"/>
      <c r="E205" s="20"/>
      <c r="F205" s="24"/>
      <c r="G205" s="5" t="s">
        <v>24</v>
      </c>
      <c r="H205" s="6" t="s">
        <v>12</v>
      </c>
      <c r="I205" s="7"/>
      <c r="J205" s="8" t="s">
        <v>247</v>
      </c>
    </row>
    <row r="206" spans="2:10" s="1" customFormat="1" ht="12.9" customHeight="1" x14ac:dyDescent="0.2">
      <c r="B206" s="18"/>
      <c r="C206" s="19"/>
      <c r="D206" s="19"/>
      <c r="E206" s="20"/>
      <c r="F206" s="24"/>
      <c r="G206" s="5" t="s">
        <v>26</v>
      </c>
      <c r="H206" s="6" t="s">
        <v>12</v>
      </c>
      <c r="I206" s="7"/>
      <c r="J206" s="8" t="s">
        <v>248</v>
      </c>
    </row>
    <row r="207" spans="2:10" s="1" customFormat="1" ht="12.9" customHeight="1" x14ac:dyDescent="0.2">
      <c r="B207" s="18"/>
      <c r="C207" s="19"/>
      <c r="D207" s="19"/>
      <c r="E207" s="20"/>
      <c r="F207" s="24"/>
      <c r="G207" s="5"/>
      <c r="H207" s="6"/>
      <c r="I207" s="7"/>
      <c r="J207" s="8"/>
    </row>
    <row r="208" spans="2:10" s="1" customFormat="1" ht="12.9" customHeight="1" x14ac:dyDescent="0.2">
      <c r="B208" s="18"/>
      <c r="C208" s="19"/>
      <c r="D208" s="19"/>
      <c r="E208" s="20"/>
      <c r="F208" s="24"/>
      <c r="G208" s="5"/>
      <c r="H208" s="6"/>
      <c r="I208" s="7"/>
      <c r="J208" s="8"/>
    </row>
    <row r="209" spans="2:10" s="1" customFormat="1" ht="12.9" customHeight="1" x14ac:dyDescent="0.2">
      <c r="B209" s="18"/>
      <c r="C209" s="19"/>
      <c r="D209" s="19"/>
      <c r="E209" s="20"/>
      <c r="F209" s="24"/>
      <c r="G209" s="5"/>
      <c r="H209" s="6"/>
      <c r="I209" s="7"/>
      <c r="J209" s="8"/>
    </row>
    <row r="210" spans="2:10" s="1" customFormat="1" ht="12.9" customHeight="1" x14ac:dyDescent="0.2">
      <c r="B210" s="18"/>
      <c r="C210" s="19"/>
      <c r="D210" s="19"/>
      <c r="E210" s="20"/>
      <c r="F210" s="24"/>
      <c r="G210" s="9" t="s">
        <v>28</v>
      </c>
      <c r="H210" s="10">
        <v>1790</v>
      </c>
      <c r="I210" s="11"/>
      <c r="J210" s="12"/>
    </row>
    <row r="211" spans="2:10" ht="18.899999999999999" customHeight="1" x14ac:dyDescent="0.2">
      <c r="B211" s="21"/>
      <c r="C211" s="22"/>
      <c r="D211" s="22"/>
      <c r="E211" s="23"/>
      <c r="F211" s="25"/>
      <c r="G211" s="13" t="s">
        <v>29</v>
      </c>
      <c r="H211" s="36">
        <f>SUM(I199:I206)*H210</f>
        <v>0</v>
      </c>
      <c r="I211" s="36"/>
    </row>
    <row r="212" spans="2:10" ht="11.1" customHeight="1" x14ac:dyDescent="0.2"/>
    <row r="213" spans="2:10" ht="12.9" customHeight="1" x14ac:dyDescent="0.2"/>
    <row r="214" spans="2:10" s="1" customFormat="1" ht="12.9" customHeight="1" x14ac:dyDescent="0.2">
      <c r="B214" s="17"/>
      <c r="C214" s="17"/>
      <c r="D214" s="17"/>
      <c r="E214" s="17"/>
      <c r="F214" s="17"/>
      <c r="G214" s="26" t="s">
        <v>237</v>
      </c>
      <c r="H214" s="26"/>
      <c r="I214" s="26"/>
    </row>
    <row r="215" spans="2:10" s="1" customFormat="1" ht="12.9" customHeight="1" x14ac:dyDescent="0.2">
      <c r="B215" s="18"/>
      <c r="C215" s="19"/>
      <c r="D215" s="19"/>
      <c r="E215" s="20"/>
      <c r="F215" s="24"/>
      <c r="G215" s="2" t="s">
        <v>1</v>
      </c>
      <c r="H215" s="27" t="s">
        <v>238</v>
      </c>
      <c r="I215" s="27"/>
    </row>
    <row r="216" spans="2:10" s="1" customFormat="1" ht="12.9" customHeight="1" x14ac:dyDescent="0.2">
      <c r="B216" s="18"/>
      <c r="C216" s="19"/>
      <c r="D216" s="19"/>
      <c r="E216" s="20"/>
      <c r="F216" s="24"/>
      <c r="G216" s="2" t="s">
        <v>3</v>
      </c>
      <c r="H216" s="27" t="s">
        <v>30</v>
      </c>
      <c r="I216" s="27"/>
    </row>
    <row r="217" spans="2:10" s="1" customFormat="1" ht="12.9" customHeight="1" x14ac:dyDescent="0.2">
      <c r="B217" s="18"/>
      <c r="C217" s="19"/>
      <c r="D217" s="19"/>
      <c r="E217" s="20"/>
      <c r="F217" s="24"/>
      <c r="G217" s="2" t="s">
        <v>5</v>
      </c>
      <c r="H217" s="27" t="s">
        <v>239</v>
      </c>
      <c r="I217" s="27"/>
    </row>
    <row r="218" spans="2:10" s="1" customFormat="1" ht="15" customHeight="1" x14ac:dyDescent="0.2">
      <c r="B218" s="18"/>
      <c r="C218" s="19"/>
      <c r="D218" s="19"/>
      <c r="E218" s="20"/>
      <c r="F218" s="24"/>
      <c r="G218" s="28" t="s">
        <v>240</v>
      </c>
      <c r="H218" s="28"/>
      <c r="I218" s="28"/>
    </row>
    <row r="219" spans="2:10" s="1" customFormat="1" ht="15" customHeight="1" x14ac:dyDescent="0.2">
      <c r="B219" s="18"/>
      <c r="C219" s="19"/>
      <c r="D219" s="19"/>
      <c r="E219" s="20"/>
      <c r="F219" s="24"/>
      <c r="G219" s="29"/>
      <c r="H219" s="30"/>
      <c r="I219" s="31"/>
    </row>
    <row r="220" spans="2:10" s="1" customFormat="1" ht="15" customHeight="1" x14ac:dyDescent="0.2">
      <c r="B220" s="18"/>
      <c r="C220" s="19"/>
      <c r="D220" s="19"/>
      <c r="E220" s="20"/>
      <c r="F220" s="24"/>
      <c r="G220" s="29"/>
      <c r="H220" s="30"/>
      <c r="I220" s="31"/>
    </row>
    <row r="221" spans="2:10" s="1" customFormat="1" ht="15" customHeight="1" x14ac:dyDescent="0.2">
      <c r="B221" s="18"/>
      <c r="C221" s="19"/>
      <c r="D221" s="19"/>
      <c r="E221" s="20"/>
      <c r="F221" s="24"/>
      <c r="G221" s="29"/>
      <c r="H221" s="30"/>
      <c r="I221" s="31"/>
    </row>
    <row r="222" spans="2:10" s="1" customFormat="1" ht="15" customHeight="1" x14ac:dyDescent="0.2">
      <c r="B222" s="18"/>
      <c r="C222" s="19"/>
      <c r="D222" s="19"/>
      <c r="E222" s="20"/>
      <c r="F222" s="24"/>
      <c r="G222" s="29"/>
      <c r="H222" s="30"/>
      <c r="I222" s="31"/>
    </row>
    <row r="223" spans="2:10" s="1" customFormat="1" ht="15" customHeight="1" x14ac:dyDescent="0.2">
      <c r="B223" s="18"/>
      <c r="C223" s="19"/>
      <c r="D223" s="19"/>
      <c r="E223" s="20"/>
      <c r="F223" s="24"/>
      <c r="G223" s="29"/>
      <c r="H223" s="30"/>
      <c r="I223" s="31"/>
    </row>
    <row r="224" spans="2:10" s="1" customFormat="1" ht="15" customHeight="1" x14ac:dyDescent="0.2">
      <c r="B224" s="18"/>
      <c r="C224" s="19"/>
      <c r="D224" s="19"/>
      <c r="E224" s="20"/>
      <c r="F224" s="24"/>
      <c r="G224" s="29"/>
      <c r="H224" s="30"/>
      <c r="I224" s="31"/>
    </row>
    <row r="225" spans="2:10" s="1" customFormat="1" ht="12.9" customHeight="1" x14ac:dyDescent="0.2">
      <c r="B225" s="18"/>
      <c r="C225" s="19"/>
      <c r="D225" s="19"/>
      <c r="E225" s="20"/>
      <c r="F225" s="24"/>
      <c r="G225" s="32" t="s">
        <v>8</v>
      </c>
      <c r="H225" s="34" t="s">
        <v>9</v>
      </c>
      <c r="I225" s="3" t="s">
        <v>10</v>
      </c>
    </row>
    <row r="226" spans="2:10" s="1" customFormat="1" ht="12.9" customHeight="1" x14ac:dyDescent="0.2">
      <c r="B226" s="18"/>
      <c r="C226" s="19"/>
      <c r="D226" s="19"/>
      <c r="E226" s="20"/>
      <c r="F226" s="24"/>
      <c r="G226" s="33"/>
      <c r="H226" s="35"/>
      <c r="I226" s="4"/>
    </row>
    <row r="227" spans="2:10" s="1" customFormat="1" ht="12.9" customHeight="1" x14ac:dyDescent="0.2">
      <c r="B227" s="18"/>
      <c r="C227" s="19"/>
      <c r="D227" s="19"/>
      <c r="E227" s="20"/>
      <c r="F227" s="24"/>
      <c r="G227" s="5" t="s">
        <v>11</v>
      </c>
      <c r="H227" s="6" t="s">
        <v>12</v>
      </c>
      <c r="I227" s="7"/>
      <c r="J227" s="8" t="s">
        <v>249</v>
      </c>
    </row>
    <row r="228" spans="2:10" s="1" customFormat="1" ht="12.9" customHeight="1" x14ac:dyDescent="0.2">
      <c r="B228" s="18"/>
      <c r="C228" s="19"/>
      <c r="D228" s="19"/>
      <c r="E228" s="20"/>
      <c r="F228" s="24"/>
      <c r="G228" s="5" t="s">
        <v>14</v>
      </c>
      <c r="H228" s="6" t="s">
        <v>12</v>
      </c>
      <c r="I228" s="7"/>
      <c r="J228" s="8" t="s">
        <v>250</v>
      </c>
    </row>
    <row r="229" spans="2:10" s="1" customFormat="1" ht="12.9" customHeight="1" x14ac:dyDescent="0.2">
      <c r="B229" s="18"/>
      <c r="C229" s="19"/>
      <c r="D229" s="19"/>
      <c r="E229" s="20"/>
      <c r="F229" s="24"/>
      <c r="G229" s="5" t="s">
        <v>16</v>
      </c>
      <c r="H229" s="6" t="s">
        <v>12</v>
      </c>
      <c r="I229" s="7"/>
      <c r="J229" s="8" t="s">
        <v>251</v>
      </c>
    </row>
    <row r="230" spans="2:10" s="1" customFormat="1" ht="12.9" customHeight="1" x14ac:dyDescent="0.2">
      <c r="B230" s="18"/>
      <c r="C230" s="19"/>
      <c r="D230" s="19"/>
      <c r="E230" s="20"/>
      <c r="F230" s="24"/>
      <c r="G230" s="5" t="s">
        <v>18</v>
      </c>
      <c r="H230" s="6" t="s">
        <v>12</v>
      </c>
      <c r="I230" s="7"/>
      <c r="J230" s="8" t="s">
        <v>252</v>
      </c>
    </row>
    <row r="231" spans="2:10" s="1" customFormat="1" ht="12.9" customHeight="1" x14ac:dyDescent="0.2">
      <c r="B231" s="18"/>
      <c r="C231" s="19"/>
      <c r="D231" s="19"/>
      <c r="E231" s="20"/>
      <c r="F231" s="24"/>
      <c r="G231" s="5" t="s">
        <v>20</v>
      </c>
      <c r="H231" s="6" t="s">
        <v>12</v>
      </c>
      <c r="I231" s="7"/>
      <c r="J231" s="8" t="s">
        <v>253</v>
      </c>
    </row>
    <row r="232" spans="2:10" s="1" customFormat="1" ht="12.9" customHeight="1" x14ac:dyDescent="0.2">
      <c r="B232" s="18"/>
      <c r="C232" s="19"/>
      <c r="D232" s="19"/>
      <c r="E232" s="20"/>
      <c r="F232" s="24"/>
      <c r="G232" s="5" t="s">
        <v>22</v>
      </c>
      <c r="H232" s="6" t="s">
        <v>12</v>
      </c>
      <c r="I232" s="7"/>
      <c r="J232" s="8" t="s">
        <v>254</v>
      </c>
    </row>
    <row r="233" spans="2:10" s="1" customFormat="1" ht="12.9" customHeight="1" x14ac:dyDescent="0.2">
      <c r="B233" s="18"/>
      <c r="C233" s="19"/>
      <c r="D233" s="19"/>
      <c r="E233" s="20"/>
      <c r="F233" s="24"/>
      <c r="G233" s="5" t="s">
        <v>24</v>
      </c>
      <c r="H233" s="6" t="s">
        <v>12</v>
      </c>
      <c r="I233" s="7"/>
      <c r="J233" s="8" t="s">
        <v>255</v>
      </c>
    </row>
    <row r="234" spans="2:10" s="1" customFormat="1" ht="12.9" customHeight="1" x14ac:dyDescent="0.2">
      <c r="B234" s="18"/>
      <c r="C234" s="19"/>
      <c r="D234" s="19"/>
      <c r="E234" s="20"/>
      <c r="F234" s="24"/>
      <c r="G234" s="5" t="s">
        <v>26</v>
      </c>
      <c r="H234" s="6" t="s">
        <v>12</v>
      </c>
      <c r="I234" s="7"/>
      <c r="J234" s="8" t="s">
        <v>256</v>
      </c>
    </row>
    <row r="235" spans="2:10" s="1" customFormat="1" ht="12.9" customHeight="1" x14ac:dyDescent="0.2">
      <c r="B235" s="18"/>
      <c r="C235" s="19"/>
      <c r="D235" s="19"/>
      <c r="E235" s="20"/>
      <c r="F235" s="24"/>
      <c r="G235" s="5"/>
      <c r="H235" s="6"/>
      <c r="I235" s="7"/>
      <c r="J235" s="8"/>
    </row>
    <row r="236" spans="2:10" s="1" customFormat="1" ht="12.9" customHeight="1" x14ac:dyDescent="0.2">
      <c r="B236" s="18"/>
      <c r="C236" s="19"/>
      <c r="D236" s="19"/>
      <c r="E236" s="20"/>
      <c r="F236" s="24"/>
      <c r="G236" s="5"/>
      <c r="H236" s="6"/>
      <c r="I236" s="7"/>
      <c r="J236" s="8"/>
    </row>
    <row r="237" spans="2:10" s="1" customFormat="1" ht="12.9" customHeight="1" x14ac:dyDescent="0.2">
      <c r="B237" s="18"/>
      <c r="C237" s="19"/>
      <c r="D237" s="19"/>
      <c r="E237" s="20"/>
      <c r="F237" s="24"/>
      <c r="G237" s="5"/>
      <c r="H237" s="6"/>
      <c r="I237" s="7"/>
      <c r="J237" s="8"/>
    </row>
    <row r="238" spans="2:10" s="1" customFormat="1" ht="12.9" customHeight="1" x14ac:dyDescent="0.2">
      <c r="B238" s="18"/>
      <c r="C238" s="19"/>
      <c r="D238" s="19"/>
      <c r="E238" s="20"/>
      <c r="F238" s="24"/>
      <c r="G238" s="9" t="s">
        <v>28</v>
      </c>
      <c r="H238" s="10">
        <v>1790</v>
      </c>
      <c r="I238" s="11"/>
      <c r="J238" s="12"/>
    </row>
    <row r="239" spans="2:10" ht="18.899999999999999" customHeight="1" x14ac:dyDescent="0.2">
      <c r="B239" s="21"/>
      <c r="C239" s="22"/>
      <c r="D239" s="22"/>
      <c r="E239" s="23"/>
      <c r="F239" s="25"/>
      <c r="G239" s="13" t="s">
        <v>29</v>
      </c>
      <c r="H239" s="36">
        <f>SUM(I227:I234)*H238</f>
        <v>0</v>
      </c>
      <c r="I239" s="36"/>
    </row>
    <row r="240" spans="2:10" ht="11.1" customHeight="1" x14ac:dyDescent="0.2"/>
    <row r="241" spans="2:10" ht="12.9" customHeight="1" thickBot="1" x14ac:dyDescent="0.25"/>
    <row r="242" spans="2:10" s="1" customFormat="1" ht="12.9" customHeight="1" x14ac:dyDescent="0.2">
      <c r="B242" s="17"/>
      <c r="C242" s="17"/>
      <c r="D242" s="17"/>
      <c r="E242" s="17"/>
      <c r="F242" s="17"/>
      <c r="G242" s="26" t="s">
        <v>57</v>
      </c>
      <c r="H242" s="26"/>
      <c r="I242" s="26"/>
    </row>
    <row r="243" spans="2:10" s="1" customFormat="1" ht="12.9" customHeight="1" x14ac:dyDescent="0.2">
      <c r="B243" s="18"/>
      <c r="C243" s="19"/>
      <c r="D243" s="19"/>
      <c r="E243" s="20"/>
      <c r="F243" s="24"/>
      <c r="G243" s="2" t="s">
        <v>1</v>
      </c>
      <c r="H243" s="27" t="s">
        <v>58</v>
      </c>
      <c r="I243" s="27"/>
    </row>
    <row r="244" spans="2:10" s="1" customFormat="1" ht="12.9" customHeight="1" x14ac:dyDescent="0.2">
      <c r="B244" s="18"/>
      <c r="C244" s="19"/>
      <c r="D244" s="19"/>
      <c r="E244" s="20"/>
      <c r="F244" s="24"/>
      <c r="G244" s="2" t="s">
        <v>3</v>
      </c>
      <c r="H244" s="27" t="s">
        <v>59</v>
      </c>
      <c r="I244" s="27"/>
    </row>
    <row r="245" spans="2:10" s="1" customFormat="1" ht="12.9" customHeight="1" x14ac:dyDescent="0.2">
      <c r="B245" s="18"/>
      <c r="C245" s="19"/>
      <c r="D245" s="19"/>
      <c r="E245" s="20"/>
      <c r="F245" s="24"/>
      <c r="G245" s="2" t="s">
        <v>5</v>
      </c>
      <c r="H245" s="27" t="s">
        <v>60</v>
      </c>
      <c r="I245" s="27"/>
    </row>
    <row r="246" spans="2:10" s="1" customFormat="1" ht="15" customHeight="1" x14ac:dyDescent="0.2">
      <c r="B246" s="18"/>
      <c r="C246" s="19"/>
      <c r="D246" s="19"/>
      <c r="E246" s="20"/>
      <c r="F246" s="24"/>
      <c r="G246" s="28" t="s">
        <v>61</v>
      </c>
      <c r="H246" s="28"/>
      <c r="I246" s="28"/>
    </row>
    <row r="247" spans="2:10" s="1" customFormat="1" ht="15" customHeight="1" x14ac:dyDescent="0.2">
      <c r="B247" s="18"/>
      <c r="C247" s="19"/>
      <c r="D247" s="19"/>
      <c r="E247" s="20"/>
      <c r="F247" s="24"/>
      <c r="G247" s="29"/>
      <c r="H247" s="30"/>
      <c r="I247" s="31"/>
    </row>
    <row r="248" spans="2:10" s="1" customFormat="1" ht="15" customHeight="1" x14ac:dyDescent="0.2">
      <c r="B248" s="18"/>
      <c r="C248" s="19"/>
      <c r="D248" s="19"/>
      <c r="E248" s="20"/>
      <c r="F248" s="24"/>
      <c r="G248" s="29"/>
      <c r="H248" s="30"/>
      <c r="I248" s="31"/>
    </row>
    <row r="249" spans="2:10" s="1" customFormat="1" ht="15" customHeight="1" x14ac:dyDescent="0.2">
      <c r="B249" s="18"/>
      <c r="C249" s="19"/>
      <c r="D249" s="19"/>
      <c r="E249" s="20"/>
      <c r="F249" s="24"/>
      <c r="G249" s="29"/>
      <c r="H249" s="30"/>
      <c r="I249" s="31"/>
    </row>
    <row r="250" spans="2:10" s="1" customFormat="1" ht="15" customHeight="1" x14ac:dyDescent="0.2">
      <c r="B250" s="18"/>
      <c r="C250" s="19"/>
      <c r="D250" s="19"/>
      <c r="E250" s="20"/>
      <c r="F250" s="24"/>
      <c r="G250" s="29"/>
      <c r="H250" s="30"/>
      <c r="I250" s="31"/>
    </row>
    <row r="251" spans="2:10" s="1" customFormat="1" ht="15" customHeight="1" x14ac:dyDescent="0.2">
      <c r="B251" s="18"/>
      <c r="C251" s="19"/>
      <c r="D251" s="19"/>
      <c r="E251" s="20"/>
      <c r="F251" s="24"/>
      <c r="G251" s="29"/>
      <c r="H251" s="30"/>
      <c r="I251" s="31"/>
    </row>
    <row r="252" spans="2:10" s="1" customFormat="1" ht="15" customHeight="1" x14ac:dyDescent="0.2">
      <c r="B252" s="18"/>
      <c r="C252" s="19"/>
      <c r="D252" s="19"/>
      <c r="E252" s="20"/>
      <c r="F252" s="24"/>
      <c r="G252" s="29"/>
      <c r="H252" s="30"/>
      <c r="I252" s="31"/>
    </row>
    <row r="253" spans="2:10" s="1" customFormat="1" ht="12.9" customHeight="1" x14ac:dyDescent="0.2">
      <c r="B253" s="18"/>
      <c r="C253" s="19"/>
      <c r="D253" s="19"/>
      <c r="E253" s="20"/>
      <c r="F253" s="24"/>
      <c r="G253" s="32" t="s">
        <v>8</v>
      </c>
      <c r="H253" s="34" t="s">
        <v>9</v>
      </c>
      <c r="I253" s="3" t="s">
        <v>10</v>
      </c>
    </row>
    <row r="254" spans="2:10" s="1" customFormat="1" ht="12.9" customHeight="1" x14ac:dyDescent="0.2">
      <c r="B254" s="18"/>
      <c r="C254" s="19"/>
      <c r="D254" s="19"/>
      <c r="E254" s="20"/>
      <c r="F254" s="24"/>
      <c r="G254" s="33"/>
      <c r="H254" s="35"/>
      <c r="I254" s="4"/>
    </row>
    <row r="255" spans="2:10" s="1" customFormat="1" ht="12.9" customHeight="1" x14ac:dyDescent="0.2">
      <c r="B255" s="18"/>
      <c r="C255" s="19"/>
      <c r="D255" s="19"/>
      <c r="E255" s="20"/>
      <c r="F255" s="24"/>
      <c r="G255" s="5" t="s">
        <v>11</v>
      </c>
      <c r="H255" s="6" t="s">
        <v>12</v>
      </c>
      <c r="I255" s="7"/>
      <c r="J255" s="8" t="s">
        <v>62</v>
      </c>
    </row>
    <row r="256" spans="2:10" s="1" customFormat="1" ht="12.9" customHeight="1" x14ac:dyDescent="0.2">
      <c r="B256" s="18"/>
      <c r="C256" s="19"/>
      <c r="D256" s="19"/>
      <c r="E256" s="20"/>
      <c r="F256" s="24"/>
      <c r="G256" s="5" t="s">
        <v>14</v>
      </c>
      <c r="H256" s="6" t="s">
        <v>12</v>
      </c>
      <c r="I256" s="7"/>
      <c r="J256" s="8" t="s">
        <v>63</v>
      </c>
    </row>
    <row r="257" spans="2:10" s="1" customFormat="1" ht="12.9" customHeight="1" x14ac:dyDescent="0.2">
      <c r="B257" s="18"/>
      <c r="C257" s="19"/>
      <c r="D257" s="19"/>
      <c r="E257" s="20"/>
      <c r="F257" s="24"/>
      <c r="G257" s="5" t="s">
        <v>16</v>
      </c>
      <c r="H257" s="6" t="s">
        <v>12</v>
      </c>
      <c r="I257" s="7"/>
      <c r="J257" s="8" t="s">
        <v>64</v>
      </c>
    </row>
    <row r="258" spans="2:10" s="1" customFormat="1" ht="12.9" customHeight="1" x14ac:dyDescent="0.2">
      <c r="B258" s="18"/>
      <c r="C258" s="19"/>
      <c r="D258" s="19"/>
      <c r="E258" s="20"/>
      <c r="F258" s="24"/>
      <c r="G258" s="5" t="s">
        <v>18</v>
      </c>
      <c r="H258" s="6" t="s">
        <v>12</v>
      </c>
      <c r="I258" s="7"/>
      <c r="J258" s="8" t="s">
        <v>65</v>
      </c>
    </row>
    <row r="259" spans="2:10" s="1" customFormat="1" ht="12.9" customHeight="1" x14ac:dyDescent="0.2">
      <c r="B259" s="18"/>
      <c r="C259" s="19"/>
      <c r="D259" s="19"/>
      <c r="E259" s="20"/>
      <c r="F259" s="24"/>
      <c r="G259" s="5" t="s">
        <v>20</v>
      </c>
      <c r="H259" s="6" t="s">
        <v>12</v>
      </c>
      <c r="I259" s="7"/>
      <c r="J259" s="8" t="s">
        <v>66</v>
      </c>
    </row>
    <row r="260" spans="2:10" s="1" customFormat="1" ht="12.9" customHeight="1" x14ac:dyDescent="0.2">
      <c r="B260" s="18"/>
      <c r="C260" s="19"/>
      <c r="D260" s="19"/>
      <c r="E260" s="20"/>
      <c r="F260" s="24"/>
      <c r="G260" s="5" t="s">
        <v>22</v>
      </c>
      <c r="H260" s="6" t="s">
        <v>12</v>
      </c>
      <c r="I260" s="7"/>
      <c r="J260" s="8" t="s">
        <v>67</v>
      </c>
    </row>
    <row r="261" spans="2:10" s="1" customFormat="1" ht="12.9" customHeight="1" x14ac:dyDescent="0.2">
      <c r="B261" s="18"/>
      <c r="C261" s="19"/>
      <c r="D261" s="19"/>
      <c r="E261" s="20"/>
      <c r="F261" s="24"/>
      <c r="G261" s="5" t="s">
        <v>24</v>
      </c>
      <c r="H261" s="6" t="s">
        <v>12</v>
      </c>
      <c r="I261" s="7"/>
      <c r="J261" s="8" t="s">
        <v>68</v>
      </c>
    </row>
    <row r="262" spans="2:10" s="1" customFormat="1" ht="12.9" customHeight="1" x14ac:dyDescent="0.2">
      <c r="B262" s="18"/>
      <c r="C262" s="19"/>
      <c r="D262" s="19"/>
      <c r="E262" s="20"/>
      <c r="F262" s="24"/>
      <c r="G262" s="5" t="s">
        <v>26</v>
      </c>
      <c r="H262" s="6" t="s">
        <v>12</v>
      </c>
      <c r="I262" s="7"/>
      <c r="J262" s="8" t="s">
        <v>69</v>
      </c>
    </row>
    <row r="263" spans="2:10" s="1" customFormat="1" ht="12.9" customHeight="1" x14ac:dyDescent="0.2">
      <c r="B263" s="18"/>
      <c r="C263" s="19"/>
      <c r="D263" s="19"/>
      <c r="E263" s="20"/>
      <c r="F263" s="24"/>
      <c r="G263" s="5"/>
      <c r="H263" s="6"/>
      <c r="I263" s="7"/>
      <c r="J263" s="8"/>
    </row>
    <row r="264" spans="2:10" s="1" customFormat="1" ht="12.9" customHeight="1" x14ac:dyDescent="0.2">
      <c r="B264" s="18"/>
      <c r="C264" s="19"/>
      <c r="D264" s="19"/>
      <c r="E264" s="20"/>
      <c r="F264" s="24"/>
      <c r="G264" s="5"/>
      <c r="H264" s="6"/>
      <c r="I264" s="7"/>
      <c r="J264" s="8"/>
    </row>
    <row r="265" spans="2:10" s="1" customFormat="1" ht="12.9" customHeight="1" x14ac:dyDescent="0.2">
      <c r="B265" s="18"/>
      <c r="C265" s="19"/>
      <c r="D265" s="19"/>
      <c r="E265" s="20"/>
      <c r="F265" s="24"/>
      <c r="G265" s="5"/>
      <c r="H265" s="6"/>
      <c r="I265" s="7"/>
      <c r="J265" s="8"/>
    </row>
    <row r="266" spans="2:10" s="1" customFormat="1" ht="12.9" customHeight="1" x14ac:dyDescent="0.2">
      <c r="B266" s="18"/>
      <c r="C266" s="19"/>
      <c r="D266" s="19"/>
      <c r="E266" s="20"/>
      <c r="F266" s="24"/>
      <c r="G266" s="9" t="s">
        <v>28</v>
      </c>
      <c r="H266" s="10">
        <v>1890</v>
      </c>
      <c r="I266" s="11"/>
      <c r="J266" s="12"/>
    </row>
    <row r="267" spans="2:10" ht="18.899999999999999" customHeight="1" x14ac:dyDescent="0.2">
      <c r="B267" s="21"/>
      <c r="C267" s="22"/>
      <c r="D267" s="22"/>
      <c r="E267" s="23"/>
      <c r="F267" s="25"/>
      <c r="G267" s="13" t="s">
        <v>29</v>
      </c>
      <c r="H267" s="36">
        <f>SUM(I255:I262)*H266</f>
        <v>0</v>
      </c>
      <c r="I267" s="36"/>
    </row>
    <row r="268" spans="2:10" ht="11.1" customHeight="1" x14ac:dyDescent="0.2"/>
    <row r="269" spans="2:10" ht="12.9" customHeight="1" x14ac:dyDescent="0.2"/>
    <row r="270" spans="2:10" s="1" customFormat="1" ht="12.9" customHeight="1" x14ac:dyDescent="0.2">
      <c r="B270" s="17"/>
      <c r="C270" s="17"/>
      <c r="D270" s="17"/>
      <c r="E270" s="17"/>
      <c r="F270" s="17"/>
      <c r="G270" s="26" t="s">
        <v>57</v>
      </c>
      <c r="H270" s="26"/>
      <c r="I270" s="26"/>
    </row>
    <row r="271" spans="2:10" s="1" customFormat="1" ht="12.9" customHeight="1" x14ac:dyDescent="0.2">
      <c r="B271" s="18"/>
      <c r="C271" s="19"/>
      <c r="D271" s="19"/>
      <c r="E271" s="20"/>
      <c r="F271" s="24"/>
      <c r="G271" s="2" t="s">
        <v>1</v>
      </c>
      <c r="H271" s="27" t="s">
        <v>58</v>
      </c>
      <c r="I271" s="27"/>
    </row>
    <row r="272" spans="2:10" s="1" customFormat="1" ht="12.9" customHeight="1" x14ac:dyDescent="0.2">
      <c r="B272" s="18"/>
      <c r="C272" s="19"/>
      <c r="D272" s="19"/>
      <c r="E272" s="20"/>
      <c r="F272" s="24"/>
      <c r="G272" s="2" t="s">
        <v>3</v>
      </c>
      <c r="H272" s="27" t="s">
        <v>70</v>
      </c>
      <c r="I272" s="27"/>
    </row>
    <row r="273" spans="2:10" s="1" customFormat="1" ht="12.9" customHeight="1" x14ac:dyDescent="0.2">
      <c r="B273" s="18"/>
      <c r="C273" s="19"/>
      <c r="D273" s="19"/>
      <c r="E273" s="20"/>
      <c r="F273" s="24"/>
      <c r="G273" s="2" t="s">
        <v>5</v>
      </c>
      <c r="H273" s="27" t="s">
        <v>60</v>
      </c>
      <c r="I273" s="27"/>
    </row>
    <row r="274" spans="2:10" s="1" customFormat="1" ht="15" customHeight="1" x14ac:dyDescent="0.2">
      <c r="B274" s="18"/>
      <c r="C274" s="19"/>
      <c r="D274" s="19"/>
      <c r="E274" s="20"/>
      <c r="F274" s="24"/>
      <c r="G274" s="28" t="s">
        <v>61</v>
      </c>
      <c r="H274" s="28"/>
      <c r="I274" s="28"/>
    </row>
    <row r="275" spans="2:10" s="1" customFormat="1" ht="15" customHeight="1" x14ac:dyDescent="0.2">
      <c r="B275" s="18"/>
      <c r="C275" s="19"/>
      <c r="D275" s="19"/>
      <c r="E275" s="20"/>
      <c r="F275" s="24"/>
      <c r="G275" s="29"/>
      <c r="H275" s="30"/>
      <c r="I275" s="31"/>
    </row>
    <row r="276" spans="2:10" s="1" customFormat="1" ht="15" customHeight="1" x14ac:dyDescent="0.2">
      <c r="B276" s="18"/>
      <c r="C276" s="19"/>
      <c r="D276" s="19"/>
      <c r="E276" s="20"/>
      <c r="F276" s="24"/>
      <c r="G276" s="29"/>
      <c r="H276" s="30"/>
      <c r="I276" s="31"/>
    </row>
    <row r="277" spans="2:10" s="1" customFormat="1" ht="15" customHeight="1" x14ac:dyDescent="0.2">
      <c r="B277" s="18"/>
      <c r="C277" s="19"/>
      <c r="D277" s="19"/>
      <c r="E277" s="20"/>
      <c r="F277" s="24"/>
      <c r="G277" s="29"/>
      <c r="H277" s="30"/>
      <c r="I277" s="31"/>
    </row>
    <row r="278" spans="2:10" s="1" customFormat="1" ht="15" customHeight="1" x14ac:dyDescent="0.2">
      <c r="B278" s="18"/>
      <c r="C278" s="19"/>
      <c r="D278" s="19"/>
      <c r="E278" s="20"/>
      <c r="F278" s="24"/>
      <c r="G278" s="29"/>
      <c r="H278" s="30"/>
      <c r="I278" s="31"/>
    </row>
    <row r="279" spans="2:10" s="1" customFormat="1" ht="15" customHeight="1" x14ac:dyDescent="0.2">
      <c r="B279" s="18"/>
      <c r="C279" s="19"/>
      <c r="D279" s="19"/>
      <c r="E279" s="20"/>
      <c r="F279" s="24"/>
      <c r="G279" s="29"/>
      <c r="H279" s="30"/>
      <c r="I279" s="31"/>
    </row>
    <row r="280" spans="2:10" s="1" customFormat="1" ht="15" customHeight="1" x14ac:dyDescent="0.2">
      <c r="B280" s="18"/>
      <c r="C280" s="19"/>
      <c r="D280" s="19"/>
      <c r="E280" s="20"/>
      <c r="F280" s="24"/>
      <c r="G280" s="29"/>
      <c r="H280" s="30"/>
      <c r="I280" s="31"/>
    </row>
    <row r="281" spans="2:10" s="1" customFormat="1" ht="12.9" customHeight="1" x14ac:dyDescent="0.2">
      <c r="B281" s="18"/>
      <c r="C281" s="19"/>
      <c r="D281" s="19"/>
      <c r="E281" s="20"/>
      <c r="F281" s="24"/>
      <c r="G281" s="32" t="s">
        <v>8</v>
      </c>
      <c r="H281" s="34" t="s">
        <v>9</v>
      </c>
      <c r="I281" s="3" t="s">
        <v>10</v>
      </c>
    </row>
    <row r="282" spans="2:10" s="1" customFormat="1" ht="12.9" customHeight="1" x14ac:dyDescent="0.2">
      <c r="B282" s="18"/>
      <c r="C282" s="19"/>
      <c r="D282" s="19"/>
      <c r="E282" s="20"/>
      <c r="F282" s="24"/>
      <c r="G282" s="33"/>
      <c r="H282" s="35"/>
      <c r="I282" s="4"/>
    </row>
    <row r="283" spans="2:10" s="1" customFormat="1" ht="12.9" customHeight="1" x14ac:dyDescent="0.2">
      <c r="B283" s="18"/>
      <c r="C283" s="19"/>
      <c r="D283" s="19"/>
      <c r="E283" s="20"/>
      <c r="F283" s="24"/>
      <c r="G283" s="5" t="s">
        <v>11</v>
      </c>
      <c r="H283" s="6" t="s">
        <v>12</v>
      </c>
      <c r="I283" s="7"/>
      <c r="J283" s="8" t="s">
        <v>71</v>
      </c>
    </row>
    <row r="284" spans="2:10" s="1" customFormat="1" ht="12.9" customHeight="1" x14ac:dyDescent="0.2">
      <c r="B284" s="18"/>
      <c r="C284" s="19"/>
      <c r="D284" s="19"/>
      <c r="E284" s="20"/>
      <c r="F284" s="24"/>
      <c r="G284" s="5" t="s">
        <v>14</v>
      </c>
      <c r="H284" s="6" t="s">
        <v>12</v>
      </c>
      <c r="I284" s="7"/>
      <c r="J284" s="8" t="s">
        <v>72</v>
      </c>
    </row>
    <row r="285" spans="2:10" s="1" customFormat="1" ht="12.9" customHeight="1" x14ac:dyDescent="0.2">
      <c r="B285" s="18"/>
      <c r="C285" s="19"/>
      <c r="D285" s="19"/>
      <c r="E285" s="20"/>
      <c r="F285" s="24"/>
      <c r="G285" s="5" t="s">
        <v>16</v>
      </c>
      <c r="H285" s="6" t="s">
        <v>12</v>
      </c>
      <c r="I285" s="7"/>
      <c r="J285" s="8" t="s">
        <v>73</v>
      </c>
    </row>
    <row r="286" spans="2:10" s="1" customFormat="1" ht="12.9" customHeight="1" x14ac:dyDescent="0.2">
      <c r="B286" s="18"/>
      <c r="C286" s="19"/>
      <c r="D286" s="19"/>
      <c r="E286" s="20"/>
      <c r="F286" s="24"/>
      <c r="G286" s="5" t="s">
        <v>18</v>
      </c>
      <c r="H286" s="6" t="s">
        <v>12</v>
      </c>
      <c r="I286" s="7"/>
      <c r="J286" s="8" t="s">
        <v>74</v>
      </c>
    </row>
    <row r="287" spans="2:10" s="1" customFormat="1" ht="12.9" customHeight="1" x14ac:dyDescent="0.2">
      <c r="B287" s="18"/>
      <c r="C287" s="19"/>
      <c r="D287" s="19"/>
      <c r="E287" s="20"/>
      <c r="F287" s="24"/>
      <c r="G287" s="5" t="s">
        <v>20</v>
      </c>
      <c r="H287" s="6" t="s">
        <v>12</v>
      </c>
      <c r="I287" s="7"/>
      <c r="J287" s="8" t="s">
        <v>75</v>
      </c>
    </row>
    <row r="288" spans="2:10" s="1" customFormat="1" ht="12.9" customHeight="1" x14ac:dyDescent="0.2">
      <c r="B288" s="18"/>
      <c r="C288" s="19"/>
      <c r="D288" s="19"/>
      <c r="E288" s="20"/>
      <c r="F288" s="24"/>
      <c r="G288" s="5" t="s">
        <v>22</v>
      </c>
      <c r="H288" s="6" t="s">
        <v>12</v>
      </c>
      <c r="I288" s="7"/>
      <c r="J288" s="8" t="s">
        <v>76</v>
      </c>
    </row>
    <row r="289" spans="2:10" s="1" customFormat="1" ht="12.9" customHeight="1" x14ac:dyDescent="0.2">
      <c r="B289" s="18"/>
      <c r="C289" s="19"/>
      <c r="D289" s="19"/>
      <c r="E289" s="20"/>
      <c r="F289" s="24"/>
      <c r="G289" s="5" t="s">
        <v>24</v>
      </c>
      <c r="H289" s="6" t="s">
        <v>12</v>
      </c>
      <c r="I289" s="7"/>
      <c r="J289" s="8" t="s">
        <v>77</v>
      </c>
    </row>
    <row r="290" spans="2:10" s="1" customFormat="1" ht="12.9" customHeight="1" x14ac:dyDescent="0.2">
      <c r="B290" s="18"/>
      <c r="C290" s="19"/>
      <c r="D290" s="19"/>
      <c r="E290" s="20"/>
      <c r="F290" s="24"/>
      <c r="G290" s="5" t="s">
        <v>26</v>
      </c>
      <c r="H290" s="6" t="s">
        <v>12</v>
      </c>
      <c r="I290" s="7"/>
      <c r="J290" s="8" t="s">
        <v>78</v>
      </c>
    </row>
    <row r="291" spans="2:10" s="1" customFormat="1" ht="12.9" customHeight="1" x14ac:dyDescent="0.2">
      <c r="B291" s="18"/>
      <c r="C291" s="19"/>
      <c r="D291" s="19"/>
      <c r="E291" s="20"/>
      <c r="F291" s="24"/>
      <c r="G291" s="5"/>
      <c r="H291" s="6"/>
      <c r="I291" s="7"/>
      <c r="J291" s="8"/>
    </row>
    <row r="292" spans="2:10" s="1" customFormat="1" ht="12.9" customHeight="1" x14ac:dyDescent="0.2">
      <c r="B292" s="18"/>
      <c r="C292" s="19"/>
      <c r="D292" s="19"/>
      <c r="E292" s="20"/>
      <c r="F292" s="24"/>
      <c r="G292" s="5"/>
      <c r="H292" s="6"/>
      <c r="I292" s="7"/>
      <c r="J292" s="8"/>
    </row>
    <row r="293" spans="2:10" s="1" customFormat="1" ht="12.9" customHeight="1" x14ac:dyDescent="0.2">
      <c r="B293" s="18"/>
      <c r="C293" s="19"/>
      <c r="D293" s="19"/>
      <c r="E293" s="20"/>
      <c r="F293" s="24"/>
      <c r="G293" s="5"/>
      <c r="H293" s="6"/>
      <c r="I293" s="7"/>
      <c r="J293" s="8"/>
    </row>
    <row r="294" spans="2:10" s="1" customFormat="1" ht="12.9" customHeight="1" x14ac:dyDescent="0.2">
      <c r="B294" s="18"/>
      <c r="C294" s="19"/>
      <c r="D294" s="19"/>
      <c r="E294" s="20"/>
      <c r="F294" s="24"/>
      <c r="G294" s="9" t="s">
        <v>28</v>
      </c>
      <c r="H294" s="10">
        <v>1890</v>
      </c>
      <c r="I294" s="11"/>
      <c r="J294" s="12"/>
    </row>
    <row r="295" spans="2:10" ht="18.899999999999999" customHeight="1" x14ac:dyDescent="0.2">
      <c r="B295" s="21"/>
      <c r="C295" s="22"/>
      <c r="D295" s="22"/>
      <c r="E295" s="23"/>
      <c r="F295" s="25"/>
      <c r="G295" s="13" t="s">
        <v>29</v>
      </c>
      <c r="H295" s="36">
        <f>SUM(I283:I290)*H294</f>
        <v>0</v>
      </c>
      <c r="I295" s="36"/>
    </row>
    <row r="296" spans="2:10" ht="11.1" customHeight="1" x14ac:dyDescent="0.2"/>
    <row r="297" spans="2:10" ht="12.9" customHeight="1" x14ac:dyDescent="0.2"/>
    <row r="298" spans="2:10" s="1" customFormat="1" ht="12.9" customHeight="1" x14ac:dyDescent="0.2">
      <c r="B298" s="17"/>
      <c r="C298" s="17"/>
      <c r="D298" s="17"/>
      <c r="E298" s="17"/>
      <c r="F298" s="17"/>
      <c r="G298" s="26" t="s">
        <v>57</v>
      </c>
      <c r="H298" s="26"/>
      <c r="I298" s="26"/>
    </row>
    <row r="299" spans="2:10" s="1" customFormat="1" ht="12.9" customHeight="1" x14ac:dyDescent="0.2">
      <c r="B299" s="18"/>
      <c r="C299" s="19"/>
      <c r="D299" s="19"/>
      <c r="E299" s="20"/>
      <c r="F299" s="24"/>
      <c r="G299" s="2" t="s">
        <v>1</v>
      </c>
      <c r="H299" s="27" t="s">
        <v>58</v>
      </c>
      <c r="I299" s="27"/>
    </row>
    <row r="300" spans="2:10" s="1" customFormat="1" ht="12.9" customHeight="1" x14ac:dyDescent="0.2">
      <c r="B300" s="18"/>
      <c r="C300" s="19"/>
      <c r="D300" s="19"/>
      <c r="E300" s="20"/>
      <c r="F300" s="24"/>
      <c r="G300" s="2" t="s">
        <v>3</v>
      </c>
      <c r="H300" s="27" t="s">
        <v>79</v>
      </c>
      <c r="I300" s="27"/>
    </row>
    <row r="301" spans="2:10" s="1" customFormat="1" ht="12.9" customHeight="1" x14ac:dyDescent="0.2">
      <c r="B301" s="18"/>
      <c r="C301" s="19"/>
      <c r="D301" s="19"/>
      <c r="E301" s="20"/>
      <c r="F301" s="24"/>
      <c r="G301" s="2" t="s">
        <v>5</v>
      </c>
      <c r="H301" s="27" t="s">
        <v>60</v>
      </c>
      <c r="I301" s="27"/>
    </row>
    <row r="302" spans="2:10" s="1" customFormat="1" ht="15" customHeight="1" x14ac:dyDescent="0.2">
      <c r="B302" s="18"/>
      <c r="C302" s="19"/>
      <c r="D302" s="19"/>
      <c r="E302" s="20"/>
      <c r="F302" s="24"/>
      <c r="G302" s="28" t="s">
        <v>61</v>
      </c>
      <c r="H302" s="28"/>
      <c r="I302" s="28"/>
    </row>
    <row r="303" spans="2:10" s="1" customFormat="1" ht="15" customHeight="1" x14ac:dyDescent="0.2">
      <c r="B303" s="18"/>
      <c r="C303" s="19"/>
      <c r="D303" s="19"/>
      <c r="E303" s="20"/>
      <c r="F303" s="24"/>
      <c r="G303" s="29"/>
      <c r="H303" s="30"/>
      <c r="I303" s="31"/>
    </row>
    <row r="304" spans="2:10" s="1" customFormat="1" ht="15" customHeight="1" x14ac:dyDescent="0.2">
      <c r="B304" s="18"/>
      <c r="C304" s="19"/>
      <c r="D304" s="19"/>
      <c r="E304" s="20"/>
      <c r="F304" s="24"/>
      <c r="G304" s="29"/>
      <c r="H304" s="30"/>
      <c r="I304" s="31"/>
    </row>
    <row r="305" spans="2:10" s="1" customFormat="1" ht="15" customHeight="1" x14ac:dyDescent="0.2">
      <c r="B305" s="18"/>
      <c r="C305" s="19"/>
      <c r="D305" s="19"/>
      <c r="E305" s="20"/>
      <c r="F305" s="24"/>
      <c r="G305" s="29"/>
      <c r="H305" s="30"/>
      <c r="I305" s="31"/>
    </row>
    <row r="306" spans="2:10" s="1" customFormat="1" ht="15" customHeight="1" x14ac:dyDescent="0.2">
      <c r="B306" s="18"/>
      <c r="C306" s="19"/>
      <c r="D306" s="19"/>
      <c r="E306" s="20"/>
      <c r="F306" s="24"/>
      <c r="G306" s="29"/>
      <c r="H306" s="30"/>
      <c r="I306" s="31"/>
    </row>
    <row r="307" spans="2:10" s="1" customFormat="1" ht="15" customHeight="1" x14ac:dyDescent="0.2">
      <c r="B307" s="18"/>
      <c r="C307" s="19"/>
      <c r="D307" s="19"/>
      <c r="E307" s="20"/>
      <c r="F307" s="24"/>
      <c r="G307" s="29"/>
      <c r="H307" s="30"/>
      <c r="I307" s="31"/>
    </row>
    <row r="308" spans="2:10" s="1" customFormat="1" ht="15" customHeight="1" x14ac:dyDescent="0.2">
      <c r="B308" s="18"/>
      <c r="C308" s="19"/>
      <c r="D308" s="19"/>
      <c r="E308" s="20"/>
      <c r="F308" s="24"/>
      <c r="G308" s="29"/>
      <c r="H308" s="30"/>
      <c r="I308" s="31"/>
    </row>
    <row r="309" spans="2:10" s="1" customFormat="1" ht="12.9" customHeight="1" x14ac:dyDescent="0.2">
      <c r="B309" s="18"/>
      <c r="C309" s="19"/>
      <c r="D309" s="19"/>
      <c r="E309" s="20"/>
      <c r="F309" s="24"/>
      <c r="G309" s="32" t="s">
        <v>8</v>
      </c>
      <c r="H309" s="34" t="s">
        <v>9</v>
      </c>
      <c r="I309" s="3" t="s">
        <v>10</v>
      </c>
    </row>
    <row r="310" spans="2:10" s="1" customFormat="1" ht="12.9" customHeight="1" x14ac:dyDescent="0.2">
      <c r="B310" s="18"/>
      <c r="C310" s="19"/>
      <c r="D310" s="19"/>
      <c r="E310" s="20"/>
      <c r="F310" s="24"/>
      <c r="G310" s="33"/>
      <c r="H310" s="35"/>
      <c r="I310" s="4"/>
    </row>
    <row r="311" spans="2:10" s="1" customFormat="1" ht="12.9" customHeight="1" x14ac:dyDescent="0.2">
      <c r="B311" s="18"/>
      <c r="C311" s="19"/>
      <c r="D311" s="19"/>
      <c r="E311" s="20"/>
      <c r="F311" s="24"/>
      <c r="G311" s="5" t="s">
        <v>11</v>
      </c>
      <c r="H311" s="6" t="s">
        <v>12</v>
      </c>
      <c r="I311" s="7"/>
      <c r="J311" s="8" t="s">
        <v>80</v>
      </c>
    </row>
    <row r="312" spans="2:10" s="1" customFormat="1" ht="12.9" customHeight="1" x14ac:dyDescent="0.2">
      <c r="B312" s="18"/>
      <c r="C312" s="19"/>
      <c r="D312" s="19"/>
      <c r="E312" s="20"/>
      <c r="F312" s="24"/>
      <c r="G312" s="5" t="s">
        <v>14</v>
      </c>
      <c r="H312" s="6" t="s">
        <v>12</v>
      </c>
      <c r="I312" s="7"/>
      <c r="J312" s="8" t="s">
        <v>81</v>
      </c>
    </row>
    <row r="313" spans="2:10" s="1" customFormat="1" ht="12.9" customHeight="1" x14ac:dyDescent="0.2">
      <c r="B313" s="18"/>
      <c r="C313" s="19"/>
      <c r="D313" s="19"/>
      <c r="E313" s="20"/>
      <c r="F313" s="24"/>
      <c r="G313" s="5" t="s">
        <v>16</v>
      </c>
      <c r="H313" s="6" t="s">
        <v>12</v>
      </c>
      <c r="I313" s="7"/>
      <c r="J313" s="8" t="s">
        <v>82</v>
      </c>
    </row>
    <row r="314" spans="2:10" s="1" customFormat="1" ht="12.9" customHeight="1" x14ac:dyDescent="0.2">
      <c r="B314" s="18"/>
      <c r="C314" s="19"/>
      <c r="D314" s="19"/>
      <c r="E314" s="20"/>
      <c r="F314" s="24"/>
      <c r="G314" s="5" t="s">
        <v>18</v>
      </c>
      <c r="H314" s="6" t="s">
        <v>12</v>
      </c>
      <c r="I314" s="7"/>
      <c r="J314" s="8" t="s">
        <v>83</v>
      </c>
    </row>
    <row r="315" spans="2:10" s="1" customFormat="1" ht="12.9" customHeight="1" x14ac:dyDescent="0.2">
      <c r="B315" s="18"/>
      <c r="C315" s="19"/>
      <c r="D315" s="19"/>
      <c r="E315" s="20"/>
      <c r="F315" s="24"/>
      <c r="G315" s="5" t="s">
        <v>20</v>
      </c>
      <c r="H315" s="6" t="s">
        <v>12</v>
      </c>
      <c r="I315" s="7"/>
      <c r="J315" s="8" t="s">
        <v>84</v>
      </c>
    </row>
    <row r="316" spans="2:10" s="1" customFormat="1" ht="12.9" customHeight="1" x14ac:dyDescent="0.2">
      <c r="B316" s="18"/>
      <c r="C316" s="19"/>
      <c r="D316" s="19"/>
      <c r="E316" s="20"/>
      <c r="F316" s="24"/>
      <c r="G316" s="5" t="s">
        <v>22</v>
      </c>
      <c r="H316" s="6" t="s">
        <v>12</v>
      </c>
      <c r="I316" s="7"/>
      <c r="J316" s="8" t="s">
        <v>85</v>
      </c>
    </row>
    <row r="317" spans="2:10" s="1" customFormat="1" ht="12.9" customHeight="1" x14ac:dyDescent="0.2">
      <c r="B317" s="18"/>
      <c r="C317" s="19"/>
      <c r="D317" s="19"/>
      <c r="E317" s="20"/>
      <c r="F317" s="24"/>
      <c r="G317" s="5" t="s">
        <v>24</v>
      </c>
      <c r="H317" s="6" t="s">
        <v>12</v>
      </c>
      <c r="I317" s="7"/>
      <c r="J317" s="8" t="s">
        <v>86</v>
      </c>
    </row>
    <row r="318" spans="2:10" s="1" customFormat="1" ht="12.9" customHeight="1" x14ac:dyDescent="0.2">
      <c r="B318" s="18"/>
      <c r="C318" s="19"/>
      <c r="D318" s="19"/>
      <c r="E318" s="20"/>
      <c r="F318" s="24"/>
      <c r="G318" s="5" t="s">
        <v>26</v>
      </c>
      <c r="H318" s="6" t="s">
        <v>12</v>
      </c>
      <c r="I318" s="7"/>
      <c r="J318" s="8" t="s">
        <v>87</v>
      </c>
    </row>
    <row r="319" spans="2:10" s="1" customFormat="1" ht="12.9" customHeight="1" x14ac:dyDescent="0.2">
      <c r="B319" s="18"/>
      <c r="C319" s="19"/>
      <c r="D319" s="19"/>
      <c r="E319" s="20"/>
      <c r="F319" s="24"/>
      <c r="G319" s="5"/>
      <c r="H319" s="6"/>
      <c r="I319" s="7"/>
      <c r="J319" s="8"/>
    </row>
    <row r="320" spans="2:10" s="1" customFormat="1" ht="12.9" customHeight="1" x14ac:dyDescent="0.2">
      <c r="B320" s="18"/>
      <c r="C320" s="19"/>
      <c r="D320" s="19"/>
      <c r="E320" s="20"/>
      <c r="F320" s="24"/>
      <c r="G320" s="5"/>
      <c r="H320" s="6"/>
      <c r="I320" s="7"/>
      <c r="J320" s="8"/>
    </row>
    <row r="321" spans="2:10" s="1" customFormat="1" ht="12.9" customHeight="1" x14ac:dyDescent="0.2">
      <c r="B321" s="18"/>
      <c r="C321" s="19"/>
      <c r="D321" s="19"/>
      <c r="E321" s="20"/>
      <c r="F321" s="24"/>
      <c r="G321" s="5"/>
      <c r="H321" s="6"/>
      <c r="I321" s="7"/>
      <c r="J321" s="8"/>
    </row>
    <row r="322" spans="2:10" s="1" customFormat="1" ht="12.9" customHeight="1" x14ac:dyDescent="0.2">
      <c r="B322" s="18"/>
      <c r="C322" s="19"/>
      <c r="D322" s="19"/>
      <c r="E322" s="20"/>
      <c r="F322" s="24"/>
      <c r="G322" s="9" t="s">
        <v>28</v>
      </c>
      <c r="H322" s="10">
        <v>1890</v>
      </c>
      <c r="I322" s="11"/>
      <c r="J322" s="12"/>
    </row>
    <row r="323" spans="2:10" ht="18.899999999999999" customHeight="1" x14ac:dyDescent="0.2">
      <c r="B323" s="21"/>
      <c r="C323" s="22"/>
      <c r="D323" s="22"/>
      <c r="E323" s="23"/>
      <c r="F323" s="25"/>
      <c r="G323" s="13" t="s">
        <v>29</v>
      </c>
      <c r="H323" s="36">
        <f>SUM(I311:I318)*H322</f>
        <v>0</v>
      </c>
      <c r="I323" s="36"/>
    </row>
    <row r="324" spans="2:10" ht="11.1" customHeight="1" x14ac:dyDescent="0.2"/>
    <row r="325" spans="2:10" ht="12.9" customHeight="1" x14ac:dyDescent="0.2"/>
    <row r="326" spans="2:10" s="1" customFormat="1" ht="12.9" customHeight="1" x14ac:dyDescent="0.2">
      <c r="B326" s="17"/>
      <c r="C326" s="17"/>
      <c r="D326" s="17"/>
      <c r="E326" s="17"/>
      <c r="F326" s="17"/>
      <c r="G326" s="26" t="s">
        <v>57</v>
      </c>
      <c r="H326" s="26"/>
      <c r="I326" s="26"/>
    </row>
    <row r="327" spans="2:10" s="1" customFormat="1" ht="12.9" customHeight="1" x14ac:dyDescent="0.2">
      <c r="B327" s="18"/>
      <c r="C327" s="19"/>
      <c r="D327" s="19"/>
      <c r="E327" s="20"/>
      <c r="F327" s="24"/>
      <c r="G327" s="2" t="s">
        <v>1</v>
      </c>
      <c r="H327" s="27" t="s">
        <v>58</v>
      </c>
      <c r="I327" s="27"/>
    </row>
    <row r="328" spans="2:10" s="1" customFormat="1" ht="12.9" customHeight="1" x14ac:dyDescent="0.2">
      <c r="B328" s="18"/>
      <c r="C328" s="19"/>
      <c r="D328" s="19"/>
      <c r="E328" s="20"/>
      <c r="F328" s="24"/>
      <c r="G328" s="2" t="s">
        <v>3</v>
      </c>
      <c r="H328" s="27" t="s">
        <v>88</v>
      </c>
      <c r="I328" s="27"/>
    </row>
    <row r="329" spans="2:10" s="1" customFormat="1" ht="12.9" customHeight="1" x14ac:dyDescent="0.2">
      <c r="B329" s="18"/>
      <c r="C329" s="19"/>
      <c r="D329" s="19"/>
      <c r="E329" s="20"/>
      <c r="F329" s="24"/>
      <c r="G329" s="2" t="s">
        <v>5</v>
      </c>
      <c r="H329" s="27" t="s">
        <v>60</v>
      </c>
      <c r="I329" s="27"/>
    </row>
    <row r="330" spans="2:10" s="1" customFormat="1" ht="15" customHeight="1" x14ac:dyDescent="0.2">
      <c r="B330" s="18"/>
      <c r="C330" s="19"/>
      <c r="D330" s="19"/>
      <c r="E330" s="20"/>
      <c r="F330" s="24"/>
      <c r="G330" s="28" t="s">
        <v>61</v>
      </c>
      <c r="H330" s="28"/>
      <c r="I330" s="28"/>
    </row>
    <row r="331" spans="2:10" s="1" customFormat="1" ht="15" customHeight="1" x14ac:dyDescent="0.2">
      <c r="B331" s="18"/>
      <c r="C331" s="19"/>
      <c r="D331" s="19"/>
      <c r="E331" s="20"/>
      <c r="F331" s="24"/>
      <c r="G331" s="29"/>
      <c r="H331" s="30"/>
      <c r="I331" s="31"/>
    </row>
    <row r="332" spans="2:10" s="1" customFormat="1" ht="15" customHeight="1" x14ac:dyDescent="0.2">
      <c r="B332" s="18"/>
      <c r="C332" s="19"/>
      <c r="D332" s="19"/>
      <c r="E332" s="20"/>
      <c r="F332" s="24"/>
      <c r="G332" s="29"/>
      <c r="H332" s="30"/>
      <c r="I332" s="31"/>
    </row>
    <row r="333" spans="2:10" s="1" customFormat="1" ht="15" customHeight="1" x14ac:dyDescent="0.2">
      <c r="B333" s="18"/>
      <c r="C333" s="19"/>
      <c r="D333" s="19"/>
      <c r="E333" s="20"/>
      <c r="F333" s="24"/>
      <c r="G333" s="29"/>
      <c r="H333" s="30"/>
      <c r="I333" s="31"/>
    </row>
    <row r="334" spans="2:10" s="1" customFormat="1" ht="15" customHeight="1" x14ac:dyDescent="0.2">
      <c r="B334" s="18"/>
      <c r="C334" s="19"/>
      <c r="D334" s="19"/>
      <c r="E334" s="20"/>
      <c r="F334" s="24"/>
      <c r="G334" s="29"/>
      <c r="H334" s="30"/>
      <c r="I334" s="31"/>
    </row>
    <row r="335" spans="2:10" s="1" customFormat="1" ht="15" customHeight="1" x14ac:dyDescent="0.2">
      <c r="B335" s="18"/>
      <c r="C335" s="19"/>
      <c r="D335" s="19"/>
      <c r="E335" s="20"/>
      <c r="F335" s="24"/>
      <c r="G335" s="29"/>
      <c r="H335" s="30"/>
      <c r="I335" s="31"/>
    </row>
    <row r="336" spans="2:10" s="1" customFormat="1" ht="15" customHeight="1" x14ac:dyDescent="0.2">
      <c r="B336" s="18"/>
      <c r="C336" s="19"/>
      <c r="D336" s="19"/>
      <c r="E336" s="20"/>
      <c r="F336" s="24"/>
      <c r="G336" s="29"/>
      <c r="H336" s="30"/>
      <c r="I336" s="31"/>
    </row>
    <row r="337" spans="2:10" s="1" customFormat="1" ht="12.9" customHeight="1" x14ac:dyDescent="0.2">
      <c r="B337" s="18"/>
      <c r="C337" s="19"/>
      <c r="D337" s="19"/>
      <c r="E337" s="20"/>
      <c r="F337" s="24"/>
      <c r="G337" s="32" t="s">
        <v>8</v>
      </c>
      <c r="H337" s="34" t="s">
        <v>9</v>
      </c>
      <c r="I337" s="3" t="s">
        <v>10</v>
      </c>
    </row>
    <row r="338" spans="2:10" s="1" customFormat="1" ht="12.9" customHeight="1" x14ac:dyDescent="0.2">
      <c r="B338" s="18"/>
      <c r="C338" s="19"/>
      <c r="D338" s="19"/>
      <c r="E338" s="20"/>
      <c r="F338" s="24"/>
      <c r="G338" s="33"/>
      <c r="H338" s="35"/>
      <c r="I338" s="4"/>
    </row>
    <row r="339" spans="2:10" s="1" customFormat="1" ht="12.9" customHeight="1" x14ac:dyDescent="0.2">
      <c r="B339" s="18"/>
      <c r="C339" s="19"/>
      <c r="D339" s="19"/>
      <c r="E339" s="20"/>
      <c r="F339" s="24"/>
      <c r="G339" s="5" t="s">
        <v>11</v>
      </c>
      <c r="H339" s="6" t="s">
        <v>12</v>
      </c>
      <c r="I339" s="7"/>
      <c r="J339" s="8" t="s">
        <v>89</v>
      </c>
    </row>
    <row r="340" spans="2:10" s="1" customFormat="1" ht="12.9" customHeight="1" x14ac:dyDescent="0.2">
      <c r="B340" s="18"/>
      <c r="C340" s="19"/>
      <c r="D340" s="19"/>
      <c r="E340" s="20"/>
      <c r="F340" s="24"/>
      <c r="G340" s="5" t="s">
        <v>14</v>
      </c>
      <c r="H340" s="6" t="s">
        <v>12</v>
      </c>
      <c r="I340" s="7"/>
      <c r="J340" s="8" t="s">
        <v>90</v>
      </c>
    </row>
    <row r="341" spans="2:10" s="1" customFormat="1" ht="12.9" customHeight="1" x14ac:dyDescent="0.2">
      <c r="B341" s="18"/>
      <c r="C341" s="19"/>
      <c r="D341" s="19"/>
      <c r="E341" s="20"/>
      <c r="F341" s="24"/>
      <c r="G341" s="5" t="s">
        <v>16</v>
      </c>
      <c r="H341" s="6" t="s">
        <v>12</v>
      </c>
      <c r="I341" s="7"/>
      <c r="J341" s="8" t="s">
        <v>91</v>
      </c>
    </row>
    <row r="342" spans="2:10" s="1" customFormat="1" ht="12.9" customHeight="1" x14ac:dyDescent="0.2">
      <c r="B342" s="18"/>
      <c r="C342" s="19"/>
      <c r="D342" s="19"/>
      <c r="E342" s="20"/>
      <c r="F342" s="24"/>
      <c r="G342" s="5" t="s">
        <v>18</v>
      </c>
      <c r="H342" s="6" t="s">
        <v>12</v>
      </c>
      <c r="I342" s="7"/>
      <c r="J342" s="8" t="s">
        <v>92</v>
      </c>
    </row>
    <row r="343" spans="2:10" s="1" customFormat="1" ht="12.9" customHeight="1" x14ac:dyDescent="0.2">
      <c r="B343" s="18"/>
      <c r="C343" s="19"/>
      <c r="D343" s="19"/>
      <c r="E343" s="20"/>
      <c r="F343" s="24"/>
      <c r="G343" s="5" t="s">
        <v>20</v>
      </c>
      <c r="H343" s="6" t="s">
        <v>12</v>
      </c>
      <c r="I343" s="7"/>
      <c r="J343" s="8" t="s">
        <v>93</v>
      </c>
    </row>
    <row r="344" spans="2:10" s="1" customFormat="1" ht="12.9" customHeight="1" x14ac:dyDescent="0.2">
      <c r="B344" s="18"/>
      <c r="C344" s="19"/>
      <c r="D344" s="19"/>
      <c r="E344" s="20"/>
      <c r="F344" s="24"/>
      <c r="G344" s="5" t="s">
        <v>22</v>
      </c>
      <c r="H344" s="6" t="s">
        <v>12</v>
      </c>
      <c r="I344" s="7"/>
      <c r="J344" s="8" t="s">
        <v>94</v>
      </c>
    </row>
    <row r="345" spans="2:10" s="1" customFormat="1" ht="12.9" customHeight="1" x14ac:dyDescent="0.2">
      <c r="B345" s="18"/>
      <c r="C345" s="19"/>
      <c r="D345" s="19"/>
      <c r="E345" s="20"/>
      <c r="F345" s="24"/>
      <c r="G345" s="5" t="s">
        <v>24</v>
      </c>
      <c r="H345" s="6" t="s">
        <v>12</v>
      </c>
      <c r="I345" s="7"/>
      <c r="J345" s="8" t="s">
        <v>95</v>
      </c>
    </row>
    <row r="346" spans="2:10" s="1" customFormat="1" ht="12.9" customHeight="1" x14ac:dyDescent="0.2">
      <c r="B346" s="18"/>
      <c r="C346" s="19"/>
      <c r="D346" s="19"/>
      <c r="E346" s="20"/>
      <c r="F346" s="24"/>
      <c r="G346" s="5" t="s">
        <v>26</v>
      </c>
      <c r="H346" s="6" t="s">
        <v>12</v>
      </c>
      <c r="I346" s="7"/>
      <c r="J346" s="8" t="s">
        <v>96</v>
      </c>
    </row>
    <row r="347" spans="2:10" s="1" customFormat="1" ht="12.9" customHeight="1" x14ac:dyDescent="0.2">
      <c r="B347" s="18"/>
      <c r="C347" s="19"/>
      <c r="D347" s="19"/>
      <c r="E347" s="20"/>
      <c r="F347" s="24"/>
      <c r="G347" s="5"/>
      <c r="H347" s="6"/>
      <c r="I347" s="7"/>
      <c r="J347" s="8"/>
    </row>
    <row r="348" spans="2:10" s="1" customFormat="1" ht="12.9" customHeight="1" x14ac:dyDescent="0.2">
      <c r="B348" s="18"/>
      <c r="C348" s="19"/>
      <c r="D348" s="19"/>
      <c r="E348" s="20"/>
      <c r="F348" s="24"/>
      <c r="G348" s="5"/>
      <c r="H348" s="6"/>
      <c r="I348" s="7"/>
      <c r="J348" s="8"/>
    </row>
    <row r="349" spans="2:10" s="1" customFormat="1" ht="12.9" customHeight="1" x14ac:dyDescent="0.2">
      <c r="B349" s="18"/>
      <c r="C349" s="19"/>
      <c r="D349" s="19"/>
      <c r="E349" s="20"/>
      <c r="F349" s="24"/>
      <c r="G349" s="5"/>
      <c r="H349" s="6"/>
      <c r="I349" s="7"/>
      <c r="J349" s="8"/>
    </row>
    <row r="350" spans="2:10" s="1" customFormat="1" ht="12.9" customHeight="1" x14ac:dyDescent="0.2">
      <c r="B350" s="18"/>
      <c r="C350" s="19"/>
      <c r="D350" s="19"/>
      <c r="E350" s="20"/>
      <c r="F350" s="24"/>
      <c r="G350" s="9" t="s">
        <v>28</v>
      </c>
      <c r="H350" s="10">
        <v>1890</v>
      </c>
      <c r="I350" s="11"/>
      <c r="J350" s="12"/>
    </row>
    <row r="351" spans="2:10" ht="18.899999999999999" customHeight="1" x14ac:dyDescent="0.2">
      <c r="B351" s="21"/>
      <c r="C351" s="22"/>
      <c r="D351" s="22"/>
      <c r="E351" s="23"/>
      <c r="F351" s="25"/>
      <c r="G351" s="13" t="s">
        <v>29</v>
      </c>
      <c r="H351" s="36">
        <f>SUM(I339:I346)*H350</f>
        <v>0</v>
      </c>
      <c r="I351" s="36"/>
    </row>
    <row r="352" spans="2:10" ht="11.1" customHeight="1" x14ac:dyDescent="0.2"/>
    <row r="353" spans="2:10" ht="12.9" customHeight="1" x14ac:dyDescent="0.2"/>
    <row r="354" spans="2:10" s="1" customFormat="1" ht="12.9" customHeight="1" x14ac:dyDescent="0.2">
      <c r="B354" s="17"/>
      <c r="C354" s="17"/>
      <c r="D354" s="17"/>
      <c r="E354" s="17"/>
      <c r="F354" s="17"/>
      <c r="G354" s="26" t="s">
        <v>97</v>
      </c>
      <c r="H354" s="26"/>
      <c r="I354" s="26"/>
    </row>
    <row r="355" spans="2:10" s="1" customFormat="1" ht="12.9" customHeight="1" x14ac:dyDescent="0.2">
      <c r="B355" s="18"/>
      <c r="C355" s="19"/>
      <c r="D355" s="19"/>
      <c r="E355" s="20"/>
      <c r="F355" s="24"/>
      <c r="G355" s="2" t="s">
        <v>1</v>
      </c>
      <c r="H355" s="27" t="s">
        <v>98</v>
      </c>
      <c r="I355" s="27"/>
    </row>
    <row r="356" spans="2:10" s="1" customFormat="1" ht="12.9" customHeight="1" x14ac:dyDescent="0.2">
      <c r="B356" s="18"/>
      <c r="C356" s="19"/>
      <c r="D356" s="19"/>
      <c r="E356" s="20"/>
      <c r="F356" s="24"/>
      <c r="G356" s="2" t="s">
        <v>3</v>
      </c>
      <c r="H356" s="27" t="s">
        <v>99</v>
      </c>
      <c r="I356" s="27"/>
    </row>
    <row r="357" spans="2:10" s="1" customFormat="1" ht="12.9" customHeight="1" x14ac:dyDescent="0.2">
      <c r="B357" s="18"/>
      <c r="C357" s="19"/>
      <c r="D357" s="19"/>
      <c r="E357" s="20"/>
      <c r="F357" s="24"/>
      <c r="G357" s="2" t="s">
        <v>5</v>
      </c>
      <c r="H357" s="27" t="s">
        <v>60</v>
      </c>
      <c r="I357" s="27"/>
    </row>
    <row r="358" spans="2:10" s="1" customFormat="1" ht="15" customHeight="1" x14ac:dyDescent="0.2">
      <c r="B358" s="18"/>
      <c r="C358" s="19"/>
      <c r="D358" s="19"/>
      <c r="E358" s="20"/>
      <c r="F358" s="24"/>
      <c r="G358" s="28" t="s">
        <v>100</v>
      </c>
      <c r="H358" s="28"/>
      <c r="I358" s="28"/>
    </row>
    <row r="359" spans="2:10" s="1" customFormat="1" ht="15" customHeight="1" x14ac:dyDescent="0.2">
      <c r="B359" s="18"/>
      <c r="C359" s="19"/>
      <c r="D359" s="19"/>
      <c r="E359" s="20"/>
      <c r="F359" s="24"/>
      <c r="G359" s="29"/>
      <c r="H359" s="30"/>
      <c r="I359" s="31"/>
    </row>
    <row r="360" spans="2:10" s="1" customFormat="1" ht="15" customHeight="1" x14ac:dyDescent="0.2">
      <c r="B360" s="18"/>
      <c r="C360" s="19"/>
      <c r="D360" s="19"/>
      <c r="E360" s="20"/>
      <c r="F360" s="24"/>
      <c r="G360" s="29"/>
      <c r="H360" s="30"/>
      <c r="I360" s="31"/>
    </row>
    <row r="361" spans="2:10" s="1" customFormat="1" ht="15" customHeight="1" x14ac:dyDescent="0.2">
      <c r="B361" s="18"/>
      <c r="C361" s="19"/>
      <c r="D361" s="19"/>
      <c r="E361" s="20"/>
      <c r="F361" s="24"/>
      <c r="G361" s="29"/>
      <c r="H361" s="30"/>
      <c r="I361" s="31"/>
    </row>
    <row r="362" spans="2:10" s="1" customFormat="1" ht="15" customHeight="1" x14ac:dyDescent="0.2">
      <c r="B362" s="18"/>
      <c r="C362" s="19"/>
      <c r="D362" s="19"/>
      <c r="E362" s="20"/>
      <c r="F362" s="24"/>
      <c r="G362" s="29"/>
      <c r="H362" s="30"/>
      <c r="I362" s="31"/>
    </row>
    <row r="363" spans="2:10" s="1" customFormat="1" ht="15" customHeight="1" x14ac:dyDescent="0.2">
      <c r="B363" s="18"/>
      <c r="C363" s="19"/>
      <c r="D363" s="19"/>
      <c r="E363" s="20"/>
      <c r="F363" s="24"/>
      <c r="G363" s="29"/>
      <c r="H363" s="30"/>
      <c r="I363" s="31"/>
    </row>
    <row r="364" spans="2:10" s="1" customFormat="1" ht="15" customHeight="1" x14ac:dyDescent="0.2">
      <c r="B364" s="18"/>
      <c r="C364" s="19"/>
      <c r="D364" s="19"/>
      <c r="E364" s="20"/>
      <c r="F364" s="24"/>
      <c r="G364" s="29"/>
      <c r="H364" s="30"/>
      <c r="I364" s="31"/>
    </row>
    <row r="365" spans="2:10" s="1" customFormat="1" ht="12.9" customHeight="1" x14ac:dyDescent="0.2">
      <c r="B365" s="18"/>
      <c r="C365" s="19"/>
      <c r="D365" s="19"/>
      <c r="E365" s="20"/>
      <c r="F365" s="24"/>
      <c r="G365" s="32" t="s">
        <v>8</v>
      </c>
      <c r="H365" s="34" t="s">
        <v>9</v>
      </c>
      <c r="I365" s="3" t="s">
        <v>10</v>
      </c>
    </row>
    <row r="366" spans="2:10" s="1" customFormat="1" ht="12.9" customHeight="1" x14ac:dyDescent="0.2">
      <c r="B366" s="18"/>
      <c r="C366" s="19"/>
      <c r="D366" s="19"/>
      <c r="E366" s="20"/>
      <c r="F366" s="24"/>
      <c r="G366" s="33"/>
      <c r="H366" s="35"/>
      <c r="I366" s="4"/>
    </row>
    <row r="367" spans="2:10" s="1" customFormat="1" ht="12.9" customHeight="1" x14ac:dyDescent="0.2">
      <c r="B367" s="18"/>
      <c r="C367" s="19"/>
      <c r="D367" s="19"/>
      <c r="E367" s="20"/>
      <c r="F367" s="24"/>
      <c r="G367" s="5" t="s">
        <v>11</v>
      </c>
      <c r="H367" s="6" t="s">
        <v>12</v>
      </c>
      <c r="I367" s="7"/>
      <c r="J367" s="8" t="s">
        <v>101</v>
      </c>
    </row>
    <row r="368" spans="2:10" s="1" customFormat="1" ht="12.9" customHeight="1" x14ac:dyDescent="0.2">
      <c r="B368" s="18"/>
      <c r="C368" s="19"/>
      <c r="D368" s="19"/>
      <c r="E368" s="20"/>
      <c r="F368" s="24"/>
      <c r="G368" s="5" t="s">
        <v>14</v>
      </c>
      <c r="H368" s="6" t="s">
        <v>12</v>
      </c>
      <c r="I368" s="7"/>
      <c r="J368" s="8" t="s">
        <v>102</v>
      </c>
    </row>
    <row r="369" spans="2:10" s="1" customFormat="1" ht="12.9" customHeight="1" x14ac:dyDescent="0.2">
      <c r="B369" s="18"/>
      <c r="C369" s="19"/>
      <c r="D369" s="19"/>
      <c r="E369" s="20"/>
      <c r="F369" s="24"/>
      <c r="G369" s="5" t="s">
        <v>16</v>
      </c>
      <c r="H369" s="6" t="s">
        <v>12</v>
      </c>
      <c r="I369" s="7"/>
      <c r="J369" s="8" t="s">
        <v>103</v>
      </c>
    </row>
    <row r="370" spans="2:10" s="1" customFormat="1" ht="12.9" customHeight="1" x14ac:dyDescent="0.2">
      <c r="B370" s="18"/>
      <c r="C370" s="19"/>
      <c r="D370" s="19"/>
      <c r="E370" s="20"/>
      <c r="F370" s="24"/>
      <c r="G370" s="5" t="s">
        <v>18</v>
      </c>
      <c r="H370" s="6" t="s">
        <v>12</v>
      </c>
      <c r="I370" s="7"/>
      <c r="J370" s="8" t="s">
        <v>104</v>
      </c>
    </row>
    <row r="371" spans="2:10" s="1" customFormat="1" ht="12.9" customHeight="1" x14ac:dyDescent="0.2">
      <c r="B371" s="18"/>
      <c r="C371" s="19"/>
      <c r="D371" s="19"/>
      <c r="E371" s="20"/>
      <c r="F371" s="24"/>
      <c r="G371" s="5" t="s">
        <v>20</v>
      </c>
      <c r="H371" s="6" t="s">
        <v>12</v>
      </c>
      <c r="I371" s="7"/>
      <c r="J371" s="8" t="s">
        <v>105</v>
      </c>
    </row>
    <row r="372" spans="2:10" s="1" customFormat="1" ht="12.9" customHeight="1" x14ac:dyDescent="0.2">
      <c r="B372" s="18"/>
      <c r="C372" s="19"/>
      <c r="D372" s="19"/>
      <c r="E372" s="20"/>
      <c r="F372" s="24"/>
      <c r="G372" s="5" t="s">
        <v>22</v>
      </c>
      <c r="H372" s="6" t="s">
        <v>12</v>
      </c>
      <c r="I372" s="7"/>
      <c r="J372" s="8" t="s">
        <v>106</v>
      </c>
    </row>
    <row r="373" spans="2:10" s="1" customFormat="1" ht="12.9" customHeight="1" x14ac:dyDescent="0.2">
      <c r="B373" s="18"/>
      <c r="C373" s="19"/>
      <c r="D373" s="19"/>
      <c r="E373" s="20"/>
      <c r="F373" s="24"/>
      <c r="G373" s="5" t="s">
        <v>24</v>
      </c>
      <c r="H373" s="6" t="s">
        <v>12</v>
      </c>
      <c r="I373" s="7"/>
      <c r="J373" s="8" t="s">
        <v>107</v>
      </c>
    </row>
    <row r="374" spans="2:10" s="1" customFormat="1" ht="12.9" customHeight="1" x14ac:dyDescent="0.2">
      <c r="B374" s="18"/>
      <c r="C374" s="19"/>
      <c r="D374" s="19"/>
      <c r="E374" s="20"/>
      <c r="F374" s="24"/>
      <c r="G374" s="5" t="s">
        <v>26</v>
      </c>
      <c r="H374" s="6" t="s">
        <v>12</v>
      </c>
      <c r="I374" s="7"/>
      <c r="J374" s="8" t="s">
        <v>108</v>
      </c>
    </row>
    <row r="375" spans="2:10" s="1" customFormat="1" ht="12.9" customHeight="1" x14ac:dyDescent="0.2">
      <c r="B375" s="18"/>
      <c r="C375" s="19"/>
      <c r="D375" s="19"/>
      <c r="E375" s="20"/>
      <c r="F375" s="24"/>
      <c r="G375" s="5"/>
      <c r="H375" s="6"/>
      <c r="I375" s="7"/>
      <c r="J375" s="8"/>
    </row>
    <row r="376" spans="2:10" s="1" customFormat="1" ht="12.9" customHeight="1" x14ac:dyDescent="0.2">
      <c r="B376" s="18"/>
      <c r="C376" s="19"/>
      <c r="D376" s="19"/>
      <c r="E376" s="20"/>
      <c r="F376" s="24"/>
      <c r="G376" s="5"/>
      <c r="H376" s="6"/>
      <c r="I376" s="7"/>
      <c r="J376" s="8"/>
    </row>
    <row r="377" spans="2:10" s="1" customFormat="1" ht="12.9" customHeight="1" x14ac:dyDescent="0.2">
      <c r="B377" s="18"/>
      <c r="C377" s="19"/>
      <c r="D377" s="19"/>
      <c r="E377" s="20"/>
      <c r="F377" s="24"/>
      <c r="G377" s="5"/>
      <c r="H377" s="6"/>
      <c r="I377" s="7"/>
      <c r="J377" s="8"/>
    </row>
    <row r="378" spans="2:10" s="1" customFormat="1" ht="12.9" customHeight="1" x14ac:dyDescent="0.2">
      <c r="B378" s="18"/>
      <c r="C378" s="19"/>
      <c r="D378" s="19"/>
      <c r="E378" s="20"/>
      <c r="F378" s="24"/>
      <c r="G378" s="9" t="s">
        <v>28</v>
      </c>
      <c r="H378" s="10">
        <v>1850</v>
      </c>
      <c r="I378" s="11"/>
      <c r="J378" s="12"/>
    </row>
    <row r="379" spans="2:10" ht="18.899999999999999" customHeight="1" x14ac:dyDescent="0.2">
      <c r="B379" s="21"/>
      <c r="C379" s="22"/>
      <c r="D379" s="22"/>
      <c r="E379" s="23"/>
      <c r="F379" s="25"/>
      <c r="G379" s="13" t="s">
        <v>29</v>
      </c>
      <c r="H379" s="36">
        <f>SUM(I367:I374)*H378</f>
        <v>0</v>
      </c>
      <c r="I379" s="36"/>
    </row>
    <row r="380" spans="2:10" ht="11.1" customHeight="1" x14ac:dyDescent="0.2"/>
    <row r="381" spans="2:10" ht="12.9" customHeight="1" x14ac:dyDescent="0.2"/>
    <row r="382" spans="2:10" s="1" customFormat="1" ht="12.9" customHeight="1" x14ac:dyDescent="0.2">
      <c r="B382" s="17"/>
      <c r="C382" s="17"/>
      <c r="D382" s="17"/>
      <c r="E382" s="17"/>
      <c r="F382" s="17"/>
      <c r="G382" s="26" t="s">
        <v>97</v>
      </c>
      <c r="H382" s="26"/>
      <c r="I382" s="26"/>
    </row>
    <row r="383" spans="2:10" s="1" customFormat="1" ht="12.9" customHeight="1" x14ac:dyDescent="0.2">
      <c r="B383" s="18"/>
      <c r="C383" s="19"/>
      <c r="D383" s="19"/>
      <c r="E383" s="20"/>
      <c r="F383" s="24"/>
      <c r="G383" s="2" t="s">
        <v>1</v>
      </c>
      <c r="H383" s="27" t="s">
        <v>98</v>
      </c>
      <c r="I383" s="27"/>
    </row>
    <row r="384" spans="2:10" s="1" customFormat="1" ht="12.9" customHeight="1" x14ac:dyDescent="0.2">
      <c r="B384" s="18"/>
      <c r="C384" s="19"/>
      <c r="D384" s="19"/>
      <c r="E384" s="20"/>
      <c r="F384" s="24"/>
      <c r="G384" s="2" t="s">
        <v>3</v>
      </c>
      <c r="H384" s="27" t="s">
        <v>109</v>
      </c>
      <c r="I384" s="27"/>
    </row>
    <row r="385" spans="2:10" s="1" customFormat="1" ht="12.9" customHeight="1" x14ac:dyDescent="0.2">
      <c r="B385" s="18"/>
      <c r="C385" s="19"/>
      <c r="D385" s="19"/>
      <c r="E385" s="20"/>
      <c r="F385" s="24"/>
      <c r="G385" s="2" t="s">
        <v>5</v>
      </c>
      <c r="H385" s="27" t="s">
        <v>60</v>
      </c>
      <c r="I385" s="27"/>
    </row>
    <row r="386" spans="2:10" s="1" customFormat="1" ht="15" customHeight="1" x14ac:dyDescent="0.2">
      <c r="B386" s="18"/>
      <c r="C386" s="19"/>
      <c r="D386" s="19"/>
      <c r="E386" s="20"/>
      <c r="F386" s="24"/>
      <c r="G386" s="28" t="s">
        <v>100</v>
      </c>
      <c r="H386" s="28"/>
      <c r="I386" s="28"/>
    </row>
    <row r="387" spans="2:10" s="1" customFormat="1" ht="15" customHeight="1" x14ac:dyDescent="0.2">
      <c r="B387" s="18"/>
      <c r="C387" s="19"/>
      <c r="D387" s="19"/>
      <c r="E387" s="20"/>
      <c r="F387" s="24"/>
      <c r="G387" s="29"/>
      <c r="H387" s="30"/>
      <c r="I387" s="31"/>
    </row>
    <row r="388" spans="2:10" s="1" customFormat="1" ht="15" customHeight="1" x14ac:dyDescent="0.2">
      <c r="B388" s="18"/>
      <c r="C388" s="19"/>
      <c r="D388" s="19"/>
      <c r="E388" s="20"/>
      <c r="F388" s="24"/>
      <c r="G388" s="29"/>
      <c r="H388" s="30"/>
      <c r="I388" s="31"/>
    </row>
    <row r="389" spans="2:10" s="1" customFormat="1" ht="15" customHeight="1" x14ac:dyDescent="0.2">
      <c r="B389" s="18"/>
      <c r="C389" s="19"/>
      <c r="D389" s="19"/>
      <c r="E389" s="20"/>
      <c r="F389" s="24"/>
      <c r="G389" s="29"/>
      <c r="H389" s="30"/>
      <c r="I389" s="31"/>
    </row>
    <row r="390" spans="2:10" s="1" customFormat="1" ht="15" customHeight="1" x14ac:dyDescent="0.2">
      <c r="B390" s="18"/>
      <c r="C390" s="19"/>
      <c r="D390" s="19"/>
      <c r="E390" s="20"/>
      <c r="F390" s="24"/>
      <c r="G390" s="29"/>
      <c r="H390" s="30"/>
      <c r="I390" s="31"/>
    </row>
    <row r="391" spans="2:10" s="1" customFormat="1" ht="15" customHeight="1" x14ac:dyDescent="0.2">
      <c r="B391" s="18"/>
      <c r="C391" s="19"/>
      <c r="D391" s="19"/>
      <c r="E391" s="20"/>
      <c r="F391" s="24"/>
      <c r="G391" s="29"/>
      <c r="H391" s="30"/>
      <c r="I391" s="31"/>
    </row>
    <row r="392" spans="2:10" s="1" customFormat="1" ht="15" customHeight="1" x14ac:dyDescent="0.2">
      <c r="B392" s="18"/>
      <c r="C392" s="19"/>
      <c r="D392" s="19"/>
      <c r="E392" s="20"/>
      <c r="F392" s="24"/>
      <c r="G392" s="29"/>
      <c r="H392" s="30"/>
      <c r="I392" s="31"/>
    </row>
    <row r="393" spans="2:10" s="1" customFormat="1" ht="12.9" customHeight="1" x14ac:dyDescent="0.2">
      <c r="B393" s="18"/>
      <c r="C393" s="19"/>
      <c r="D393" s="19"/>
      <c r="E393" s="20"/>
      <c r="F393" s="24"/>
      <c r="G393" s="32" t="s">
        <v>8</v>
      </c>
      <c r="H393" s="34" t="s">
        <v>9</v>
      </c>
      <c r="I393" s="3" t="s">
        <v>10</v>
      </c>
    </row>
    <row r="394" spans="2:10" s="1" customFormat="1" ht="12.9" customHeight="1" x14ac:dyDescent="0.2">
      <c r="B394" s="18"/>
      <c r="C394" s="19"/>
      <c r="D394" s="19"/>
      <c r="E394" s="20"/>
      <c r="F394" s="24"/>
      <c r="G394" s="33"/>
      <c r="H394" s="35"/>
      <c r="I394" s="4"/>
    </row>
    <row r="395" spans="2:10" s="1" customFormat="1" ht="12.9" customHeight="1" x14ac:dyDescent="0.2">
      <c r="B395" s="18"/>
      <c r="C395" s="19"/>
      <c r="D395" s="19"/>
      <c r="E395" s="20"/>
      <c r="F395" s="24"/>
      <c r="G395" s="5" t="s">
        <v>11</v>
      </c>
      <c r="H395" s="6" t="s">
        <v>12</v>
      </c>
      <c r="I395" s="7"/>
      <c r="J395" s="8" t="s">
        <v>110</v>
      </c>
    </row>
    <row r="396" spans="2:10" s="1" customFormat="1" ht="12.9" customHeight="1" x14ac:dyDescent="0.2">
      <c r="B396" s="18"/>
      <c r="C396" s="19"/>
      <c r="D396" s="19"/>
      <c r="E396" s="20"/>
      <c r="F396" s="24"/>
      <c r="G396" s="5" t="s">
        <v>14</v>
      </c>
      <c r="H396" s="6" t="s">
        <v>12</v>
      </c>
      <c r="I396" s="7"/>
      <c r="J396" s="8" t="s">
        <v>111</v>
      </c>
    </row>
    <row r="397" spans="2:10" s="1" customFormat="1" ht="12.9" customHeight="1" x14ac:dyDescent="0.2">
      <c r="B397" s="18"/>
      <c r="C397" s="19"/>
      <c r="D397" s="19"/>
      <c r="E397" s="20"/>
      <c r="F397" s="24"/>
      <c r="G397" s="5" t="s">
        <v>16</v>
      </c>
      <c r="H397" s="6" t="s">
        <v>12</v>
      </c>
      <c r="I397" s="7"/>
      <c r="J397" s="8" t="s">
        <v>112</v>
      </c>
    </row>
    <row r="398" spans="2:10" s="1" customFormat="1" ht="12.9" customHeight="1" x14ac:dyDescent="0.2">
      <c r="B398" s="18"/>
      <c r="C398" s="19"/>
      <c r="D398" s="19"/>
      <c r="E398" s="20"/>
      <c r="F398" s="24"/>
      <c r="G398" s="5" t="s">
        <v>18</v>
      </c>
      <c r="H398" s="6" t="s">
        <v>12</v>
      </c>
      <c r="I398" s="7"/>
      <c r="J398" s="8" t="s">
        <v>113</v>
      </c>
    </row>
    <row r="399" spans="2:10" s="1" customFormat="1" ht="12.9" customHeight="1" x14ac:dyDescent="0.2">
      <c r="B399" s="18"/>
      <c r="C399" s="19"/>
      <c r="D399" s="19"/>
      <c r="E399" s="20"/>
      <c r="F399" s="24"/>
      <c r="G399" s="5" t="s">
        <v>20</v>
      </c>
      <c r="H399" s="6" t="s">
        <v>12</v>
      </c>
      <c r="I399" s="7"/>
      <c r="J399" s="8" t="s">
        <v>114</v>
      </c>
    </row>
    <row r="400" spans="2:10" s="1" customFormat="1" ht="12.9" customHeight="1" x14ac:dyDescent="0.2">
      <c r="B400" s="18"/>
      <c r="C400" s="19"/>
      <c r="D400" s="19"/>
      <c r="E400" s="20"/>
      <c r="F400" s="24"/>
      <c r="G400" s="5" t="s">
        <v>22</v>
      </c>
      <c r="H400" s="6" t="s">
        <v>12</v>
      </c>
      <c r="I400" s="7"/>
      <c r="J400" s="8" t="s">
        <v>115</v>
      </c>
    </row>
    <row r="401" spans="2:10" s="1" customFormat="1" ht="12.9" customHeight="1" x14ac:dyDescent="0.2">
      <c r="B401" s="18"/>
      <c r="C401" s="19"/>
      <c r="D401" s="19"/>
      <c r="E401" s="20"/>
      <c r="F401" s="24"/>
      <c r="G401" s="5" t="s">
        <v>24</v>
      </c>
      <c r="H401" s="6" t="s">
        <v>12</v>
      </c>
      <c r="I401" s="7"/>
      <c r="J401" s="8" t="s">
        <v>116</v>
      </c>
    </row>
    <row r="402" spans="2:10" s="1" customFormat="1" ht="12.9" customHeight="1" x14ac:dyDescent="0.2">
      <c r="B402" s="18"/>
      <c r="C402" s="19"/>
      <c r="D402" s="19"/>
      <c r="E402" s="20"/>
      <c r="F402" s="24"/>
      <c r="G402" s="5" t="s">
        <v>26</v>
      </c>
      <c r="H402" s="6" t="s">
        <v>12</v>
      </c>
      <c r="I402" s="7"/>
      <c r="J402" s="8" t="s">
        <v>117</v>
      </c>
    </row>
    <row r="403" spans="2:10" s="1" customFormat="1" ht="12.9" customHeight="1" x14ac:dyDescent="0.2">
      <c r="B403" s="18"/>
      <c r="C403" s="19"/>
      <c r="D403" s="19"/>
      <c r="E403" s="20"/>
      <c r="F403" s="24"/>
      <c r="G403" s="5"/>
      <c r="H403" s="6"/>
      <c r="I403" s="7"/>
      <c r="J403" s="8"/>
    </row>
    <row r="404" spans="2:10" s="1" customFormat="1" ht="12.9" customHeight="1" x14ac:dyDescent="0.2">
      <c r="B404" s="18"/>
      <c r="C404" s="19"/>
      <c r="D404" s="19"/>
      <c r="E404" s="20"/>
      <c r="F404" s="24"/>
      <c r="G404" s="5"/>
      <c r="H404" s="6"/>
      <c r="I404" s="7"/>
      <c r="J404" s="8"/>
    </row>
    <row r="405" spans="2:10" s="1" customFormat="1" ht="12.9" customHeight="1" x14ac:dyDescent="0.2">
      <c r="B405" s="18"/>
      <c r="C405" s="19"/>
      <c r="D405" s="19"/>
      <c r="E405" s="20"/>
      <c r="F405" s="24"/>
      <c r="G405" s="5"/>
      <c r="H405" s="6"/>
      <c r="I405" s="7"/>
      <c r="J405" s="8"/>
    </row>
    <row r="406" spans="2:10" s="1" customFormat="1" ht="12.9" customHeight="1" x14ac:dyDescent="0.2">
      <c r="B406" s="18"/>
      <c r="C406" s="19"/>
      <c r="D406" s="19"/>
      <c r="E406" s="20"/>
      <c r="F406" s="24"/>
      <c r="G406" s="9" t="s">
        <v>28</v>
      </c>
      <c r="H406" s="10">
        <v>1850</v>
      </c>
      <c r="I406" s="11"/>
      <c r="J406" s="12"/>
    </row>
    <row r="407" spans="2:10" ht="18.899999999999999" customHeight="1" x14ac:dyDescent="0.2">
      <c r="B407" s="21"/>
      <c r="C407" s="22"/>
      <c r="D407" s="22"/>
      <c r="E407" s="23"/>
      <c r="F407" s="25"/>
      <c r="G407" s="13" t="s">
        <v>29</v>
      </c>
      <c r="H407" s="36">
        <f>SUM(I395:I402)*H406</f>
        <v>0</v>
      </c>
      <c r="I407" s="36"/>
    </row>
    <row r="408" spans="2:10" ht="11.1" customHeight="1" x14ac:dyDescent="0.2"/>
    <row r="409" spans="2:10" ht="12.9" customHeight="1" thickBot="1" x14ac:dyDescent="0.25"/>
    <row r="410" spans="2:10" s="1" customFormat="1" ht="12.9" customHeight="1" x14ac:dyDescent="0.2">
      <c r="B410" s="17"/>
      <c r="C410" s="17"/>
      <c r="D410" s="17"/>
      <c r="E410" s="17"/>
      <c r="F410" s="17"/>
      <c r="G410" s="26" t="s">
        <v>97</v>
      </c>
      <c r="H410" s="26"/>
      <c r="I410" s="26"/>
    </row>
    <row r="411" spans="2:10" s="1" customFormat="1" ht="12.9" customHeight="1" x14ac:dyDescent="0.2">
      <c r="B411" s="18"/>
      <c r="C411" s="19"/>
      <c r="D411" s="19"/>
      <c r="E411" s="20"/>
      <c r="F411" s="24"/>
      <c r="G411" s="2" t="s">
        <v>1</v>
      </c>
      <c r="H411" s="27" t="s">
        <v>98</v>
      </c>
      <c r="I411" s="27"/>
    </row>
    <row r="412" spans="2:10" s="1" customFormat="1" ht="12.9" customHeight="1" x14ac:dyDescent="0.2">
      <c r="B412" s="18"/>
      <c r="C412" s="19"/>
      <c r="D412" s="19"/>
      <c r="E412" s="20"/>
      <c r="F412" s="24"/>
      <c r="G412" s="2" t="s">
        <v>3</v>
      </c>
      <c r="H412" s="27" t="s">
        <v>127</v>
      </c>
      <c r="I412" s="27"/>
    </row>
    <row r="413" spans="2:10" s="1" customFormat="1" ht="12.9" customHeight="1" x14ac:dyDescent="0.2">
      <c r="B413" s="18"/>
      <c r="C413" s="19"/>
      <c r="D413" s="19"/>
      <c r="E413" s="20"/>
      <c r="F413" s="24"/>
      <c r="G413" s="2" t="s">
        <v>5</v>
      </c>
      <c r="H413" s="27" t="s">
        <v>60</v>
      </c>
      <c r="I413" s="27"/>
    </row>
    <row r="414" spans="2:10" s="1" customFormat="1" ht="15" customHeight="1" x14ac:dyDescent="0.2">
      <c r="B414" s="18"/>
      <c r="C414" s="19"/>
      <c r="D414" s="19"/>
      <c r="E414" s="20"/>
      <c r="F414" s="24"/>
      <c r="G414" s="28" t="s">
        <v>100</v>
      </c>
      <c r="H414" s="28"/>
      <c r="I414" s="28"/>
    </row>
    <row r="415" spans="2:10" s="1" customFormat="1" ht="15" customHeight="1" x14ac:dyDescent="0.2">
      <c r="B415" s="18"/>
      <c r="C415" s="19"/>
      <c r="D415" s="19"/>
      <c r="E415" s="20"/>
      <c r="F415" s="24"/>
      <c r="G415" s="29"/>
      <c r="H415" s="30"/>
      <c r="I415" s="31"/>
    </row>
    <row r="416" spans="2:10" s="1" customFormat="1" ht="15" customHeight="1" x14ac:dyDescent="0.2">
      <c r="B416" s="18"/>
      <c r="C416" s="19"/>
      <c r="D416" s="19"/>
      <c r="E416" s="20"/>
      <c r="F416" s="24"/>
      <c r="G416" s="29"/>
      <c r="H416" s="30"/>
      <c r="I416" s="31"/>
    </row>
    <row r="417" spans="2:10" s="1" customFormat="1" ht="15" customHeight="1" x14ac:dyDescent="0.2">
      <c r="B417" s="18"/>
      <c r="C417" s="19"/>
      <c r="D417" s="19"/>
      <c r="E417" s="20"/>
      <c r="F417" s="24"/>
      <c r="G417" s="29"/>
      <c r="H417" s="30"/>
      <c r="I417" s="31"/>
    </row>
    <row r="418" spans="2:10" s="1" customFormat="1" ht="15" customHeight="1" x14ac:dyDescent="0.2">
      <c r="B418" s="18"/>
      <c r="C418" s="19"/>
      <c r="D418" s="19"/>
      <c r="E418" s="20"/>
      <c r="F418" s="24"/>
      <c r="G418" s="29"/>
      <c r="H418" s="30"/>
      <c r="I418" s="31"/>
    </row>
    <row r="419" spans="2:10" s="1" customFormat="1" ht="15" customHeight="1" x14ac:dyDescent="0.2">
      <c r="B419" s="18"/>
      <c r="C419" s="19"/>
      <c r="D419" s="19"/>
      <c r="E419" s="20"/>
      <c r="F419" s="24"/>
      <c r="G419" s="29"/>
      <c r="H419" s="30"/>
      <c r="I419" s="31"/>
    </row>
    <row r="420" spans="2:10" s="1" customFormat="1" ht="15" customHeight="1" x14ac:dyDescent="0.2">
      <c r="B420" s="18"/>
      <c r="C420" s="19"/>
      <c r="D420" s="19"/>
      <c r="E420" s="20"/>
      <c r="F420" s="24"/>
      <c r="G420" s="29"/>
      <c r="H420" s="30"/>
      <c r="I420" s="31"/>
    </row>
    <row r="421" spans="2:10" s="1" customFormat="1" ht="12.9" customHeight="1" x14ac:dyDescent="0.2">
      <c r="B421" s="18"/>
      <c r="C421" s="19"/>
      <c r="D421" s="19"/>
      <c r="E421" s="20"/>
      <c r="F421" s="24"/>
      <c r="G421" s="32" t="s">
        <v>8</v>
      </c>
      <c r="H421" s="34" t="s">
        <v>9</v>
      </c>
      <c r="I421" s="3" t="s">
        <v>10</v>
      </c>
    </row>
    <row r="422" spans="2:10" s="1" customFormat="1" ht="12.9" customHeight="1" x14ac:dyDescent="0.2">
      <c r="B422" s="18"/>
      <c r="C422" s="19"/>
      <c r="D422" s="19"/>
      <c r="E422" s="20"/>
      <c r="F422" s="24"/>
      <c r="G422" s="33"/>
      <c r="H422" s="35"/>
      <c r="I422" s="4"/>
    </row>
    <row r="423" spans="2:10" s="1" customFormat="1" ht="12.9" customHeight="1" x14ac:dyDescent="0.2">
      <c r="B423" s="18"/>
      <c r="C423" s="19"/>
      <c r="D423" s="19"/>
      <c r="E423" s="20"/>
      <c r="F423" s="24"/>
      <c r="G423" s="5" t="s">
        <v>11</v>
      </c>
      <c r="H423" s="6" t="s">
        <v>12</v>
      </c>
      <c r="I423" s="7"/>
      <c r="J423" s="8" t="s">
        <v>128</v>
      </c>
    </row>
    <row r="424" spans="2:10" s="1" customFormat="1" ht="12.9" customHeight="1" x14ac:dyDescent="0.2">
      <c r="B424" s="18"/>
      <c r="C424" s="19"/>
      <c r="D424" s="19"/>
      <c r="E424" s="20"/>
      <c r="F424" s="24"/>
      <c r="G424" s="5" t="s">
        <v>14</v>
      </c>
      <c r="H424" s="6" t="s">
        <v>12</v>
      </c>
      <c r="I424" s="7"/>
      <c r="J424" s="8" t="s">
        <v>129</v>
      </c>
    </row>
    <row r="425" spans="2:10" s="1" customFormat="1" ht="12.9" customHeight="1" x14ac:dyDescent="0.2">
      <c r="B425" s="18"/>
      <c r="C425" s="19"/>
      <c r="D425" s="19"/>
      <c r="E425" s="20"/>
      <c r="F425" s="24"/>
      <c r="G425" s="5" t="s">
        <v>16</v>
      </c>
      <c r="H425" s="6" t="s">
        <v>12</v>
      </c>
      <c r="I425" s="7"/>
      <c r="J425" s="8" t="s">
        <v>130</v>
      </c>
    </row>
    <row r="426" spans="2:10" s="1" customFormat="1" ht="12.9" customHeight="1" x14ac:dyDescent="0.2">
      <c r="B426" s="18"/>
      <c r="C426" s="19"/>
      <c r="D426" s="19"/>
      <c r="E426" s="20"/>
      <c r="F426" s="24"/>
      <c r="G426" s="5" t="s">
        <v>18</v>
      </c>
      <c r="H426" s="6" t="s">
        <v>12</v>
      </c>
      <c r="I426" s="7"/>
      <c r="J426" s="8" t="s">
        <v>131</v>
      </c>
    </row>
    <row r="427" spans="2:10" s="1" customFormat="1" ht="12.9" customHeight="1" x14ac:dyDescent="0.2">
      <c r="B427" s="18"/>
      <c r="C427" s="19"/>
      <c r="D427" s="19"/>
      <c r="E427" s="20"/>
      <c r="F427" s="24"/>
      <c r="G427" s="5" t="s">
        <v>20</v>
      </c>
      <c r="H427" s="6" t="s">
        <v>12</v>
      </c>
      <c r="I427" s="7"/>
      <c r="J427" s="8" t="s">
        <v>132</v>
      </c>
    </row>
    <row r="428" spans="2:10" s="1" customFormat="1" ht="12.9" customHeight="1" x14ac:dyDescent="0.2">
      <c r="B428" s="18"/>
      <c r="C428" s="19"/>
      <c r="D428" s="19"/>
      <c r="E428" s="20"/>
      <c r="F428" s="24"/>
      <c r="G428" s="5" t="s">
        <v>22</v>
      </c>
      <c r="H428" s="6" t="s">
        <v>12</v>
      </c>
      <c r="I428" s="7"/>
      <c r="J428" s="8" t="s">
        <v>133</v>
      </c>
    </row>
    <row r="429" spans="2:10" s="1" customFormat="1" ht="12.9" customHeight="1" x14ac:dyDescent="0.2">
      <c r="B429" s="18"/>
      <c r="C429" s="19"/>
      <c r="D429" s="19"/>
      <c r="E429" s="20"/>
      <c r="F429" s="24"/>
      <c r="G429" s="5" t="s">
        <v>24</v>
      </c>
      <c r="H429" s="6" t="s">
        <v>12</v>
      </c>
      <c r="I429" s="7"/>
      <c r="J429" s="8" t="s">
        <v>134</v>
      </c>
    </row>
    <row r="430" spans="2:10" s="1" customFormat="1" ht="12.9" customHeight="1" x14ac:dyDescent="0.2">
      <c r="B430" s="18"/>
      <c r="C430" s="19"/>
      <c r="D430" s="19"/>
      <c r="E430" s="20"/>
      <c r="F430" s="24"/>
      <c r="G430" s="5" t="s">
        <v>26</v>
      </c>
      <c r="H430" s="6" t="s">
        <v>12</v>
      </c>
      <c r="I430" s="7"/>
      <c r="J430" s="8" t="s">
        <v>135</v>
      </c>
    </row>
    <row r="431" spans="2:10" s="1" customFormat="1" ht="12.9" customHeight="1" x14ac:dyDescent="0.2">
      <c r="B431" s="18"/>
      <c r="C431" s="19"/>
      <c r="D431" s="19"/>
      <c r="E431" s="20"/>
      <c r="F431" s="24"/>
      <c r="G431" s="5"/>
      <c r="H431" s="6"/>
      <c r="I431" s="7"/>
      <c r="J431" s="8"/>
    </row>
    <row r="432" spans="2:10" s="1" customFormat="1" ht="12.9" customHeight="1" x14ac:dyDescent="0.2">
      <c r="B432" s="18"/>
      <c r="C432" s="19"/>
      <c r="D432" s="19"/>
      <c r="E432" s="20"/>
      <c r="F432" s="24"/>
      <c r="G432" s="5"/>
      <c r="H432" s="6"/>
      <c r="I432" s="7"/>
      <c r="J432" s="8"/>
    </row>
    <row r="433" spans="2:10" s="1" customFormat="1" ht="12.9" customHeight="1" x14ac:dyDescent="0.2">
      <c r="B433" s="18"/>
      <c r="C433" s="19"/>
      <c r="D433" s="19"/>
      <c r="E433" s="20"/>
      <c r="F433" s="24"/>
      <c r="G433" s="5"/>
      <c r="H433" s="6"/>
      <c r="I433" s="7"/>
      <c r="J433" s="8"/>
    </row>
    <row r="434" spans="2:10" s="1" customFormat="1" ht="12.9" customHeight="1" x14ac:dyDescent="0.2">
      <c r="B434" s="18"/>
      <c r="C434" s="19"/>
      <c r="D434" s="19"/>
      <c r="E434" s="20"/>
      <c r="F434" s="24"/>
      <c r="G434" s="9" t="s">
        <v>28</v>
      </c>
      <c r="H434" s="10">
        <v>1850</v>
      </c>
      <c r="I434" s="11"/>
      <c r="J434" s="12"/>
    </row>
    <row r="435" spans="2:10" ht="18.899999999999999" customHeight="1" x14ac:dyDescent="0.2">
      <c r="B435" s="21"/>
      <c r="C435" s="22"/>
      <c r="D435" s="22"/>
      <c r="E435" s="23"/>
      <c r="F435" s="25"/>
      <c r="G435" s="13" t="s">
        <v>29</v>
      </c>
      <c r="H435" s="36">
        <f>SUM(I423:I430)*H434</f>
        <v>0</v>
      </c>
      <c r="I435" s="36"/>
    </row>
    <row r="436" spans="2:10" ht="11.1" customHeight="1" x14ac:dyDescent="0.2"/>
    <row r="437" spans="2:10" ht="12.9" customHeight="1" x14ac:dyDescent="0.2"/>
    <row r="438" spans="2:10" s="1" customFormat="1" ht="12.9" customHeight="1" x14ac:dyDescent="0.2">
      <c r="B438" s="17"/>
      <c r="C438" s="17"/>
      <c r="D438" s="17"/>
      <c r="E438" s="17"/>
      <c r="F438" s="17"/>
      <c r="G438" s="26" t="s">
        <v>97</v>
      </c>
      <c r="H438" s="26"/>
      <c r="I438" s="26"/>
    </row>
    <row r="439" spans="2:10" s="1" customFormat="1" ht="12.9" customHeight="1" x14ac:dyDescent="0.2">
      <c r="B439" s="18"/>
      <c r="C439" s="19"/>
      <c r="D439" s="19"/>
      <c r="E439" s="20"/>
      <c r="F439" s="24"/>
      <c r="G439" s="2" t="s">
        <v>1</v>
      </c>
      <c r="H439" s="27" t="s">
        <v>98</v>
      </c>
      <c r="I439" s="27"/>
    </row>
    <row r="440" spans="2:10" s="1" customFormat="1" ht="12.9" customHeight="1" x14ac:dyDescent="0.2">
      <c r="B440" s="18"/>
      <c r="C440" s="19"/>
      <c r="D440" s="19"/>
      <c r="E440" s="20"/>
      <c r="F440" s="24"/>
      <c r="G440" s="2" t="s">
        <v>3</v>
      </c>
      <c r="H440" s="27" t="s">
        <v>136</v>
      </c>
      <c r="I440" s="27"/>
    </row>
    <row r="441" spans="2:10" s="1" customFormat="1" ht="12.9" customHeight="1" x14ac:dyDescent="0.2">
      <c r="B441" s="18"/>
      <c r="C441" s="19"/>
      <c r="D441" s="19"/>
      <c r="E441" s="20"/>
      <c r="F441" s="24"/>
      <c r="G441" s="2" t="s">
        <v>5</v>
      </c>
      <c r="H441" s="27" t="s">
        <v>60</v>
      </c>
      <c r="I441" s="27"/>
    </row>
    <row r="442" spans="2:10" s="1" customFormat="1" ht="15" customHeight="1" x14ac:dyDescent="0.2">
      <c r="B442" s="18"/>
      <c r="C442" s="19"/>
      <c r="D442" s="19"/>
      <c r="E442" s="20"/>
      <c r="F442" s="24"/>
      <c r="G442" s="28" t="s">
        <v>100</v>
      </c>
      <c r="H442" s="28"/>
      <c r="I442" s="28"/>
    </row>
    <row r="443" spans="2:10" s="1" customFormat="1" ht="15" customHeight="1" x14ac:dyDescent="0.2">
      <c r="B443" s="18"/>
      <c r="C443" s="19"/>
      <c r="D443" s="19"/>
      <c r="E443" s="20"/>
      <c r="F443" s="24"/>
      <c r="G443" s="29"/>
      <c r="H443" s="30"/>
      <c r="I443" s="31"/>
    </row>
    <row r="444" spans="2:10" s="1" customFormat="1" ht="15" customHeight="1" x14ac:dyDescent="0.2">
      <c r="B444" s="18"/>
      <c r="C444" s="19"/>
      <c r="D444" s="19"/>
      <c r="E444" s="20"/>
      <c r="F444" s="24"/>
      <c r="G444" s="29"/>
      <c r="H444" s="30"/>
      <c r="I444" s="31"/>
    </row>
    <row r="445" spans="2:10" s="1" customFormat="1" ht="15" customHeight="1" x14ac:dyDescent="0.2">
      <c r="B445" s="18"/>
      <c r="C445" s="19"/>
      <c r="D445" s="19"/>
      <c r="E445" s="20"/>
      <c r="F445" s="24"/>
      <c r="G445" s="29"/>
      <c r="H445" s="30"/>
      <c r="I445" s="31"/>
    </row>
    <row r="446" spans="2:10" s="1" customFormat="1" ht="15" customHeight="1" x14ac:dyDescent="0.2">
      <c r="B446" s="18"/>
      <c r="C446" s="19"/>
      <c r="D446" s="19"/>
      <c r="E446" s="20"/>
      <c r="F446" s="24"/>
      <c r="G446" s="29"/>
      <c r="H446" s="30"/>
      <c r="I446" s="31"/>
    </row>
    <row r="447" spans="2:10" s="1" customFormat="1" ht="15" customHeight="1" x14ac:dyDescent="0.2">
      <c r="B447" s="18"/>
      <c r="C447" s="19"/>
      <c r="D447" s="19"/>
      <c r="E447" s="20"/>
      <c r="F447" s="24"/>
      <c r="G447" s="29"/>
      <c r="H447" s="30"/>
      <c r="I447" s="31"/>
    </row>
    <row r="448" spans="2:10" s="1" customFormat="1" ht="15" customHeight="1" x14ac:dyDescent="0.2">
      <c r="B448" s="18"/>
      <c r="C448" s="19"/>
      <c r="D448" s="19"/>
      <c r="E448" s="20"/>
      <c r="F448" s="24"/>
      <c r="G448" s="29"/>
      <c r="H448" s="30"/>
      <c r="I448" s="31"/>
    </row>
    <row r="449" spans="2:10" s="1" customFormat="1" ht="12.9" customHeight="1" x14ac:dyDescent="0.2">
      <c r="B449" s="18"/>
      <c r="C449" s="19"/>
      <c r="D449" s="19"/>
      <c r="E449" s="20"/>
      <c r="F449" s="24"/>
      <c r="G449" s="32" t="s">
        <v>8</v>
      </c>
      <c r="H449" s="34" t="s">
        <v>9</v>
      </c>
      <c r="I449" s="3" t="s">
        <v>10</v>
      </c>
    </row>
    <row r="450" spans="2:10" s="1" customFormat="1" ht="12.9" customHeight="1" x14ac:dyDescent="0.2">
      <c r="B450" s="18"/>
      <c r="C450" s="19"/>
      <c r="D450" s="19"/>
      <c r="E450" s="20"/>
      <c r="F450" s="24"/>
      <c r="G450" s="33"/>
      <c r="H450" s="35"/>
      <c r="I450" s="4"/>
    </row>
    <row r="451" spans="2:10" s="1" customFormat="1" ht="12.9" customHeight="1" x14ac:dyDescent="0.2">
      <c r="B451" s="18"/>
      <c r="C451" s="19"/>
      <c r="D451" s="19"/>
      <c r="E451" s="20"/>
      <c r="F451" s="24"/>
      <c r="G451" s="5" t="s">
        <v>11</v>
      </c>
      <c r="H451" s="6" t="s">
        <v>12</v>
      </c>
      <c r="I451" s="7"/>
      <c r="J451" s="8" t="s">
        <v>137</v>
      </c>
    </row>
    <row r="452" spans="2:10" s="1" customFormat="1" ht="12.9" customHeight="1" x14ac:dyDescent="0.2">
      <c r="B452" s="18"/>
      <c r="C452" s="19"/>
      <c r="D452" s="19"/>
      <c r="E452" s="20"/>
      <c r="F452" s="24"/>
      <c r="G452" s="5" t="s">
        <v>14</v>
      </c>
      <c r="H452" s="6" t="s">
        <v>12</v>
      </c>
      <c r="I452" s="7"/>
      <c r="J452" s="8" t="s">
        <v>138</v>
      </c>
    </row>
    <row r="453" spans="2:10" s="1" customFormat="1" ht="12.9" customHeight="1" x14ac:dyDescent="0.2">
      <c r="B453" s="18"/>
      <c r="C453" s="19"/>
      <c r="D453" s="19"/>
      <c r="E453" s="20"/>
      <c r="F453" s="24"/>
      <c r="G453" s="5" t="s">
        <v>16</v>
      </c>
      <c r="H453" s="6" t="s">
        <v>12</v>
      </c>
      <c r="I453" s="7"/>
      <c r="J453" s="8" t="s">
        <v>139</v>
      </c>
    </row>
    <row r="454" spans="2:10" s="1" customFormat="1" ht="12.9" customHeight="1" x14ac:dyDescent="0.2">
      <c r="B454" s="18"/>
      <c r="C454" s="19"/>
      <c r="D454" s="19"/>
      <c r="E454" s="20"/>
      <c r="F454" s="24"/>
      <c r="G454" s="5" t="s">
        <v>18</v>
      </c>
      <c r="H454" s="6" t="s">
        <v>12</v>
      </c>
      <c r="I454" s="7"/>
      <c r="J454" s="8" t="s">
        <v>140</v>
      </c>
    </row>
    <row r="455" spans="2:10" s="1" customFormat="1" ht="12.9" customHeight="1" x14ac:dyDescent="0.2">
      <c r="B455" s="18"/>
      <c r="C455" s="19"/>
      <c r="D455" s="19"/>
      <c r="E455" s="20"/>
      <c r="F455" s="24"/>
      <c r="G455" s="5" t="s">
        <v>20</v>
      </c>
      <c r="H455" s="6" t="s">
        <v>12</v>
      </c>
      <c r="I455" s="7"/>
      <c r="J455" s="8" t="s">
        <v>141</v>
      </c>
    </row>
    <row r="456" spans="2:10" s="1" customFormat="1" ht="12.9" customHeight="1" x14ac:dyDescent="0.2">
      <c r="B456" s="18"/>
      <c r="C456" s="19"/>
      <c r="D456" s="19"/>
      <c r="E456" s="20"/>
      <c r="F456" s="24"/>
      <c r="G456" s="5" t="s">
        <v>22</v>
      </c>
      <c r="H456" s="6" t="s">
        <v>12</v>
      </c>
      <c r="I456" s="7"/>
      <c r="J456" s="8" t="s">
        <v>142</v>
      </c>
    </row>
    <row r="457" spans="2:10" s="1" customFormat="1" ht="12.9" customHeight="1" x14ac:dyDescent="0.2">
      <c r="B457" s="18"/>
      <c r="C457" s="19"/>
      <c r="D457" s="19"/>
      <c r="E457" s="20"/>
      <c r="F457" s="24"/>
      <c r="G457" s="5" t="s">
        <v>24</v>
      </c>
      <c r="H457" s="6" t="s">
        <v>12</v>
      </c>
      <c r="I457" s="7"/>
      <c r="J457" s="8" t="s">
        <v>143</v>
      </c>
    </row>
    <row r="458" spans="2:10" s="1" customFormat="1" ht="12.9" customHeight="1" x14ac:dyDescent="0.2">
      <c r="B458" s="18"/>
      <c r="C458" s="19"/>
      <c r="D458" s="19"/>
      <c r="E458" s="20"/>
      <c r="F458" s="24"/>
      <c r="G458" s="5" t="s">
        <v>26</v>
      </c>
      <c r="H458" s="6" t="s">
        <v>12</v>
      </c>
      <c r="I458" s="7"/>
      <c r="J458" s="8" t="s">
        <v>144</v>
      </c>
    </row>
    <row r="459" spans="2:10" s="1" customFormat="1" ht="12.9" customHeight="1" x14ac:dyDescent="0.2">
      <c r="B459" s="18"/>
      <c r="C459" s="19"/>
      <c r="D459" s="19"/>
      <c r="E459" s="20"/>
      <c r="F459" s="24"/>
      <c r="G459" s="5"/>
      <c r="H459" s="6"/>
      <c r="I459" s="7"/>
      <c r="J459" s="8"/>
    </row>
    <row r="460" spans="2:10" s="1" customFormat="1" ht="12.9" customHeight="1" x14ac:dyDescent="0.2">
      <c r="B460" s="18"/>
      <c r="C460" s="19"/>
      <c r="D460" s="19"/>
      <c r="E460" s="20"/>
      <c r="F460" s="24"/>
      <c r="G460" s="5"/>
      <c r="H460" s="6"/>
      <c r="I460" s="7"/>
      <c r="J460" s="8"/>
    </row>
    <row r="461" spans="2:10" s="1" customFormat="1" ht="12.9" customHeight="1" x14ac:dyDescent="0.2">
      <c r="B461" s="18"/>
      <c r="C461" s="19"/>
      <c r="D461" s="19"/>
      <c r="E461" s="20"/>
      <c r="F461" s="24"/>
      <c r="G461" s="5"/>
      <c r="H461" s="6"/>
      <c r="I461" s="7"/>
      <c r="J461" s="8"/>
    </row>
    <row r="462" spans="2:10" s="1" customFormat="1" ht="12.9" customHeight="1" x14ac:dyDescent="0.2">
      <c r="B462" s="18"/>
      <c r="C462" s="19"/>
      <c r="D462" s="19"/>
      <c r="E462" s="20"/>
      <c r="F462" s="24"/>
      <c r="G462" s="9" t="s">
        <v>28</v>
      </c>
      <c r="H462" s="10">
        <v>1850</v>
      </c>
      <c r="I462" s="11"/>
      <c r="J462" s="12"/>
    </row>
    <row r="463" spans="2:10" ht="18.899999999999999" customHeight="1" x14ac:dyDescent="0.2">
      <c r="B463" s="21"/>
      <c r="C463" s="22"/>
      <c r="D463" s="22"/>
      <c r="E463" s="23"/>
      <c r="F463" s="25"/>
      <c r="G463" s="13" t="s">
        <v>29</v>
      </c>
      <c r="H463" s="36">
        <f>SUM(I451:I458)*H462</f>
        <v>0</v>
      </c>
      <c r="I463" s="36"/>
    </row>
    <row r="464" spans="2:10" ht="11.1" customHeight="1" x14ac:dyDescent="0.2"/>
    <row r="465" spans="2:10" ht="12.9" customHeight="1" thickBot="1" x14ac:dyDescent="0.25"/>
    <row r="466" spans="2:10" s="1" customFormat="1" ht="12.9" customHeight="1" x14ac:dyDescent="0.2">
      <c r="B466" s="17"/>
      <c r="C466" s="17"/>
      <c r="D466" s="17"/>
      <c r="E466" s="17"/>
      <c r="F466" s="17"/>
      <c r="G466" s="26" t="s">
        <v>97</v>
      </c>
      <c r="H466" s="26"/>
      <c r="I466" s="26"/>
    </row>
    <row r="467" spans="2:10" s="1" customFormat="1" ht="12.9" customHeight="1" x14ac:dyDescent="0.2">
      <c r="B467" s="18"/>
      <c r="C467" s="19"/>
      <c r="D467" s="19"/>
      <c r="E467" s="20"/>
      <c r="F467" s="24"/>
      <c r="G467" s="2" t="s">
        <v>1</v>
      </c>
      <c r="H467" s="27" t="s">
        <v>98</v>
      </c>
      <c r="I467" s="27"/>
    </row>
    <row r="468" spans="2:10" s="1" customFormat="1" ht="12.9" customHeight="1" x14ac:dyDescent="0.2">
      <c r="B468" s="18"/>
      <c r="C468" s="19"/>
      <c r="D468" s="19"/>
      <c r="E468" s="20"/>
      <c r="F468" s="24"/>
      <c r="G468" s="2" t="s">
        <v>3</v>
      </c>
      <c r="H468" s="27" t="s">
        <v>118</v>
      </c>
      <c r="I468" s="27"/>
    </row>
    <row r="469" spans="2:10" s="1" customFormat="1" ht="12.9" customHeight="1" x14ac:dyDescent="0.2">
      <c r="B469" s="18"/>
      <c r="C469" s="19"/>
      <c r="D469" s="19"/>
      <c r="E469" s="20"/>
      <c r="F469" s="24"/>
      <c r="G469" s="2" t="s">
        <v>5</v>
      </c>
      <c r="H469" s="27" t="s">
        <v>60</v>
      </c>
      <c r="I469" s="27"/>
    </row>
    <row r="470" spans="2:10" s="1" customFormat="1" ht="15" customHeight="1" x14ac:dyDescent="0.2">
      <c r="B470" s="18"/>
      <c r="C470" s="19"/>
      <c r="D470" s="19"/>
      <c r="E470" s="20"/>
      <c r="F470" s="24"/>
      <c r="G470" s="28" t="s">
        <v>100</v>
      </c>
      <c r="H470" s="28"/>
      <c r="I470" s="28"/>
    </row>
    <row r="471" spans="2:10" s="1" customFormat="1" ht="15" customHeight="1" x14ac:dyDescent="0.2">
      <c r="B471" s="18"/>
      <c r="C471" s="19"/>
      <c r="D471" s="19"/>
      <c r="E471" s="20"/>
      <c r="F471" s="24"/>
      <c r="G471" s="29"/>
      <c r="H471" s="30"/>
      <c r="I471" s="31"/>
    </row>
    <row r="472" spans="2:10" s="1" customFormat="1" ht="15" customHeight="1" x14ac:dyDescent="0.2">
      <c r="B472" s="18"/>
      <c r="C472" s="19"/>
      <c r="D472" s="19"/>
      <c r="E472" s="20"/>
      <c r="F472" s="24"/>
      <c r="G472" s="29"/>
      <c r="H472" s="30"/>
      <c r="I472" s="31"/>
    </row>
    <row r="473" spans="2:10" s="1" customFormat="1" ht="15" customHeight="1" x14ac:dyDescent="0.2">
      <c r="B473" s="18"/>
      <c r="C473" s="19"/>
      <c r="D473" s="19"/>
      <c r="E473" s="20"/>
      <c r="F473" s="24"/>
      <c r="G473" s="29"/>
      <c r="H473" s="30"/>
      <c r="I473" s="31"/>
    </row>
    <row r="474" spans="2:10" s="1" customFormat="1" ht="15" customHeight="1" x14ac:dyDescent="0.2">
      <c r="B474" s="18"/>
      <c r="C474" s="19"/>
      <c r="D474" s="19"/>
      <c r="E474" s="20"/>
      <c r="F474" s="24"/>
      <c r="G474" s="29"/>
      <c r="H474" s="30"/>
      <c r="I474" s="31"/>
    </row>
    <row r="475" spans="2:10" s="1" customFormat="1" ht="15" customHeight="1" x14ac:dyDescent="0.2">
      <c r="B475" s="18"/>
      <c r="C475" s="19"/>
      <c r="D475" s="19"/>
      <c r="E475" s="20"/>
      <c r="F475" s="24"/>
      <c r="G475" s="29"/>
      <c r="H475" s="30"/>
      <c r="I475" s="31"/>
    </row>
    <row r="476" spans="2:10" s="1" customFormat="1" ht="15" customHeight="1" x14ac:dyDescent="0.2">
      <c r="B476" s="18"/>
      <c r="C476" s="19"/>
      <c r="D476" s="19"/>
      <c r="E476" s="20"/>
      <c r="F476" s="24"/>
      <c r="G476" s="29"/>
      <c r="H476" s="30"/>
      <c r="I476" s="31"/>
    </row>
    <row r="477" spans="2:10" s="1" customFormat="1" ht="12.9" customHeight="1" x14ac:dyDescent="0.2">
      <c r="B477" s="18"/>
      <c r="C477" s="19"/>
      <c r="D477" s="19"/>
      <c r="E477" s="20"/>
      <c r="F477" s="24"/>
      <c r="G477" s="32" t="s">
        <v>8</v>
      </c>
      <c r="H477" s="34" t="s">
        <v>9</v>
      </c>
      <c r="I477" s="3" t="s">
        <v>10</v>
      </c>
    </row>
    <row r="478" spans="2:10" s="1" customFormat="1" ht="12.9" customHeight="1" x14ac:dyDescent="0.2">
      <c r="B478" s="18"/>
      <c r="C478" s="19"/>
      <c r="D478" s="19"/>
      <c r="E478" s="20"/>
      <c r="F478" s="24"/>
      <c r="G478" s="33"/>
      <c r="H478" s="35"/>
      <c r="I478" s="4"/>
    </row>
    <row r="479" spans="2:10" s="1" customFormat="1" ht="12.9" customHeight="1" x14ac:dyDescent="0.2">
      <c r="B479" s="18"/>
      <c r="C479" s="19"/>
      <c r="D479" s="19"/>
      <c r="E479" s="20"/>
      <c r="F479" s="24"/>
      <c r="G479" s="5" t="s">
        <v>11</v>
      </c>
      <c r="H479" s="6" t="s">
        <v>12</v>
      </c>
      <c r="I479" s="7"/>
      <c r="J479" s="8" t="s">
        <v>119</v>
      </c>
    </row>
    <row r="480" spans="2:10" s="1" customFormat="1" ht="12.9" customHeight="1" x14ac:dyDescent="0.2">
      <c r="B480" s="18"/>
      <c r="C480" s="19"/>
      <c r="D480" s="19"/>
      <c r="E480" s="20"/>
      <c r="F480" s="24"/>
      <c r="G480" s="5" t="s">
        <v>14</v>
      </c>
      <c r="H480" s="6" t="s">
        <v>12</v>
      </c>
      <c r="I480" s="7"/>
      <c r="J480" s="8" t="s">
        <v>120</v>
      </c>
    </row>
    <row r="481" spans="2:10" s="1" customFormat="1" ht="12.9" customHeight="1" x14ac:dyDescent="0.2">
      <c r="B481" s="18"/>
      <c r="C481" s="19"/>
      <c r="D481" s="19"/>
      <c r="E481" s="20"/>
      <c r="F481" s="24"/>
      <c r="G481" s="5" t="s">
        <v>16</v>
      </c>
      <c r="H481" s="6" t="s">
        <v>12</v>
      </c>
      <c r="I481" s="7"/>
      <c r="J481" s="8" t="s">
        <v>121</v>
      </c>
    </row>
    <row r="482" spans="2:10" s="1" customFormat="1" ht="12.9" customHeight="1" x14ac:dyDescent="0.2">
      <c r="B482" s="18"/>
      <c r="C482" s="19"/>
      <c r="D482" s="19"/>
      <c r="E482" s="20"/>
      <c r="F482" s="24"/>
      <c r="G482" s="5" t="s">
        <v>18</v>
      </c>
      <c r="H482" s="6" t="s">
        <v>12</v>
      </c>
      <c r="I482" s="7"/>
      <c r="J482" s="8" t="s">
        <v>122</v>
      </c>
    </row>
    <row r="483" spans="2:10" s="1" customFormat="1" ht="12.9" customHeight="1" x14ac:dyDescent="0.2">
      <c r="B483" s="18"/>
      <c r="C483" s="19"/>
      <c r="D483" s="19"/>
      <c r="E483" s="20"/>
      <c r="F483" s="24"/>
      <c r="G483" s="5" t="s">
        <v>20</v>
      </c>
      <c r="H483" s="6" t="s">
        <v>12</v>
      </c>
      <c r="I483" s="7"/>
      <c r="J483" s="8" t="s">
        <v>123</v>
      </c>
    </row>
    <row r="484" spans="2:10" s="1" customFormat="1" ht="12.9" customHeight="1" x14ac:dyDescent="0.2">
      <c r="B484" s="18"/>
      <c r="C484" s="19"/>
      <c r="D484" s="19"/>
      <c r="E484" s="20"/>
      <c r="F484" s="24"/>
      <c r="G484" s="5" t="s">
        <v>22</v>
      </c>
      <c r="H484" s="6" t="s">
        <v>12</v>
      </c>
      <c r="I484" s="7"/>
      <c r="J484" s="8" t="s">
        <v>124</v>
      </c>
    </row>
    <row r="485" spans="2:10" s="1" customFormat="1" ht="12.9" customHeight="1" x14ac:dyDescent="0.2">
      <c r="B485" s="18"/>
      <c r="C485" s="19"/>
      <c r="D485" s="19"/>
      <c r="E485" s="20"/>
      <c r="F485" s="24"/>
      <c r="G485" s="5" t="s">
        <v>24</v>
      </c>
      <c r="H485" s="6" t="s">
        <v>12</v>
      </c>
      <c r="I485" s="7"/>
      <c r="J485" s="8" t="s">
        <v>125</v>
      </c>
    </row>
    <row r="486" spans="2:10" s="1" customFormat="1" ht="12.9" customHeight="1" x14ac:dyDescent="0.2">
      <c r="B486" s="18"/>
      <c r="C486" s="19"/>
      <c r="D486" s="19"/>
      <c r="E486" s="20"/>
      <c r="F486" s="24"/>
      <c r="G486" s="5" t="s">
        <v>26</v>
      </c>
      <c r="H486" s="6" t="s">
        <v>12</v>
      </c>
      <c r="I486" s="7"/>
      <c r="J486" s="8" t="s">
        <v>126</v>
      </c>
    </row>
    <row r="487" spans="2:10" s="1" customFormat="1" ht="12.9" customHeight="1" x14ac:dyDescent="0.2">
      <c r="B487" s="18"/>
      <c r="C487" s="19"/>
      <c r="D487" s="19"/>
      <c r="E487" s="20"/>
      <c r="F487" s="24"/>
      <c r="G487" s="5"/>
      <c r="H487" s="6"/>
      <c r="I487" s="7"/>
      <c r="J487" s="8"/>
    </row>
    <row r="488" spans="2:10" s="1" customFormat="1" ht="12.9" customHeight="1" x14ac:dyDescent="0.2">
      <c r="B488" s="18"/>
      <c r="C488" s="19"/>
      <c r="D488" s="19"/>
      <c r="E488" s="20"/>
      <c r="F488" s="24"/>
      <c r="G488" s="5"/>
      <c r="H488" s="6"/>
      <c r="I488" s="7"/>
      <c r="J488" s="8"/>
    </row>
    <row r="489" spans="2:10" s="1" customFormat="1" ht="12.9" customHeight="1" x14ac:dyDescent="0.2">
      <c r="B489" s="18"/>
      <c r="C489" s="19"/>
      <c r="D489" s="19"/>
      <c r="E489" s="20"/>
      <c r="F489" s="24"/>
      <c r="G489" s="5"/>
      <c r="H489" s="6"/>
      <c r="I489" s="7"/>
      <c r="J489" s="8"/>
    </row>
    <row r="490" spans="2:10" s="1" customFormat="1" ht="12.9" customHeight="1" x14ac:dyDescent="0.2">
      <c r="B490" s="18"/>
      <c r="C490" s="19"/>
      <c r="D490" s="19"/>
      <c r="E490" s="20"/>
      <c r="F490" s="24"/>
      <c r="G490" s="9" t="s">
        <v>28</v>
      </c>
      <c r="H490" s="10">
        <v>1850</v>
      </c>
      <c r="I490" s="11"/>
      <c r="J490" s="12"/>
    </row>
    <row r="491" spans="2:10" ht="18.899999999999999" customHeight="1" x14ac:dyDescent="0.2">
      <c r="B491" s="21"/>
      <c r="C491" s="22"/>
      <c r="D491" s="22"/>
      <c r="E491" s="23"/>
      <c r="F491" s="25"/>
      <c r="G491" s="13" t="s">
        <v>29</v>
      </c>
      <c r="H491" s="36">
        <f>SUM(I479:I486)*H490</f>
        <v>0</v>
      </c>
      <c r="I491" s="36"/>
    </row>
    <row r="492" spans="2:10" ht="11.1" customHeight="1" x14ac:dyDescent="0.2"/>
    <row r="493" spans="2:10" ht="12.9" customHeight="1" thickBot="1" x14ac:dyDescent="0.25"/>
    <row r="494" spans="2:10" s="1" customFormat="1" ht="12.9" customHeight="1" x14ac:dyDescent="0.2">
      <c r="B494" s="17"/>
      <c r="C494" s="17"/>
      <c r="D494" s="17"/>
      <c r="E494" s="17"/>
      <c r="F494" s="17"/>
      <c r="G494" s="26" t="s">
        <v>316</v>
      </c>
      <c r="H494" s="26"/>
      <c r="I494" s="26"/>
    </row>
    <row r="495" spans="2:10" s="1" customFormat="1" ht="12.9" customHeight="1" x14ac:dyDescent="0.2">
      <c r="B495" s="18"/>
      <c r="C495" s="19"/>
      <c r="D495" s="19"/>
      <c r="E495" s="20"/>
      <c r="F495" s="24"/>
      <c r="G495" s="2" t="s">
        <v>1</v>
      </c>
      <c r="H495" s="27" t="s">
        <v>317</v>
      </c>
      <c r="I495" s="27"/>
    </row>
    <row r="496" spans="2:10" s="1" customFormat="1" ht="12.9" customHeight="1" x14ac:dyDescent="0.2">
      <c r="B496" s="18"/>
      <c r="C496" s="19"/>
      <c r="D496" s="19"/>
      <c r="E496" s="20"/>
      <c r="F496" s="24"/>
      <c r="G496" s="2" t="s">
        <v>3</v>
      </c>
      <c r="H496" s="27" t="s">
        <v>136</v>
      </c>
      <c r="I496" s="27"/>
    </row>
    <row r="497" spans="2:10" s="1" customFormat="1" ht="12.9" customHeight="1" x14ac:dyDescent="0.2">
      <c r="B497" s="18"/>
      <c r="C497" s="19"/>
      <c r="D497" s="19"/>
      <c r="E497" s="20"/>
      <c r="F497" s="24"/>
      <c r="G497" s="2" t="s">
        <v>5</v>
      </c>
      <c r="H497" s="27" t="s">
        <v>60</v>
      </c>
      <c r="I497" s="27"/>
    </row>
    <row r="498" spans="2:10" s="1" customFormat="1" ht="15" customHeight="1" x14ac:dyDescent="0.2">
      <c r="B498" s="18"/>
      <c r="C498" s="19"/>
      <c r="D498" s="19"/>
      <c r="E498" s="20"/>
      <c r="F498" s="24"/>
      <c r="G498" s="28" t="s">
        <v>318</v>
      </c>
      <c r="H498" s="28"/>
      <c r="I498" s="28"/>
    </row>
    <row r="499" spans="2:10" s="1" customFormat="1" ht="15" customHeight="1" x14ac:dyDescent="0.2">
      <c r="B499" s="18"/>
      <c r="C499" s="19"/>
      <c r="D499" s="19"/>
      <c r="E499" s="20"/>
      <c r="F499" s="24"/>
      <c r="G499" s="29"/>
      <c r="H499" s="30"/>
      <c r="I499" s="31"/>
    </row>
    <row r="500" spans="2:10" s="1" customFormat="1" ht="15" customHeight="1" x14ac:dyDescent="0.2">
      <c r="B500" s="18"/>
      <c r="C500" s="19"/>
      <c r="D500" s="19"/>
      <c r="E500" s="20"/>
      <c r="F500" s="24"/>
      <c r="G500" s="29"/>
      <c r="H500" s="30"/>
      <c r="I500" s="31"/>
    </row>
    <row r="501" spans="2:10" s="1" customFormat="1" ht="15" customHeight="1" x14ac:dyDescent="0.2">
      <c r="B501" s="18"/>
      <c r="C501" s="19"/>
      <c r="D501" s="19"/>
      <c r="E501" s="20"/>
      <c r="F501" s="24"/>
      <c r="G501" s="29"/>
      <c r="H501" s="30"/>
      <c r="I501" s="31"/>
    </row>
    <row r="502" spans="2:10" s="1" customFormat="1" ht="15" customHeight="1" x14ac:dyDescent="0.2">
      <c r="B502" s="18"/>
      <c r="C502" s="19"/>
      <c r="D502" s="19"/>
      <c r="E502" s="20"/>
      <c r="F502" s="24"/>
      <c r="G502" s="29"/>
      <c r="H502" s="30"/>
      <c r="I502" s="31"/>
    </row>
    <row r="503" spans="2:10" s="1" customFormat="1" ht="15" customHeight="1" x14ac:dyDescent="0.2">
      <c r="B503" s="18"/>
      <c r="C503" s="19"/>
      <c r="D503" s="19"/>
      <c r="E503" s="20"/>
      <c r="F503" s="24"/>
      <c r="G503" s="29"/>
      <c r="H503" s="30"/>
      <c r="I503" s="31"/>
    </row>
    <row r="504" spans="2:10" s="1" customFormat="1" ht="15" customHeight="1" x14ac:dyDescent="0.2">
      <c r="B504" s="18"/>
      <c r="C504" s="19"/>
      <c r="D504" s="19"/>
      <c r="E504" s="20"/>
      <c r="F504" s="24"/>
      <c r="G504" s="29"/>
      <c r="H504" s="30"/>
      <c r="I504" s="31"/>
    </row>
    <row r="505" spans="2:10" s="1" customFormat="1" ht="12.9" customHeight="1" x14ac:dyDescent="0.2">
      <c r="B505" s="18"/>
      <c r="C505" s="19"/>
      <c r="D505" s="19"/>
      <c r="E505" s="20"/>
      <c r="F505" s="24"/>
      <c r="G505" s="32" t="s">
        <v>8</v>
      </c>
      <c r="H505" s="34" t="s">
        <v>9</v>
      </c>
      <c r="I505" s="3" t="s">
        <v>10</v>
      </c>
    </row>
    <row r="506" spans="2:10" s="1" customFormat="1" ht="12.9" customHeight="1" x14ac:dyDescent="0.2">
      <c r="B506" s="18"/>
      <c r="C506" s="19"/>
      <c r="D506" s="19"/>
      <c r="E506" s="20"/>
      <c r="F506" s="24"/>
      <c r="G506" s="33"/>
      <c r="H506" s="35"/>
      <c r="I506" s="4"/>
    </row>
    <row r="507" spans="2:10" s="1" customFormat="1" ht="12.9" customHeight="1" x14ac:dyDescent="0.2">
      <c r="B507" s="18"/>
      <c r="C507" s="19"/>
      <c r="D507" s="19"/>
      <c r="E507" s="20"/>
      <c r="F507" s="24"/>
      <c r="G507" s="5" t="s">
        <v>11</v>
      </c>
      <c r="H507" s="6" t="s">
        <v>12</v>
      </c>
      <c r="I507" s="7"/>
      <c r="J507" s="8" t="s">
        <v>351</v>
      </c>
    </row>
    <row r="508" spans="2:10" s="1" customFormat="1" ht="12.9" customHeight="1" x14ac:dyDescent="0.2">
      <c r="B508" s="18"/>
      <c r="C508" s="19"/>
      <c r="D508" s="19"/>
      <c r="E508" s="20"/>
      <c r="F508" s="24"/>
      <c r="G508" s="5" t="s">
        <v>14</v>
      </c>
      <c r="H508" s="6" t="s">
        <v>12</v>
      </c>
      <c r="I508" s="7"/>
      <c r="J508" s="8" t="s">
        <v>352</v>
      </c>
    </row>
    <row r="509" spans="2:10" s="1" customFormat="1" ht="12.9" customHeight="1" x14ac:dyDescent="0.2">
      <c r="B509" s="18"/>
      <c r="C509" s="19"/>
      <c r="D509" s="19"/>
      <c r="E509" s="20"/>
      <c r="F509" s="24"/>
      <c r="G509" s="5" t="s">
        <v>16</v>
      </c>
      <c r="H509" s="6" t="s">
        <v>12</v>
      </c>
      <c r="I509" s="7"/>
      <c r="J509" s="8" t="s">
        <v>353</v>
      </c>
    </row>
    <row r="510" spans="2:10" s="1" customFormat="1" ht="12.9" customHeight="1" x14ac:dyDescent="0.2">
      <c r="B510" s="18"/>
      <c r="C510" s="19"/>
      <c r="D510" s="19"/>
      <c r="E510" s="20"/>
      <c r="F510" s="24"/>
      <c r="G510" s="5" t="s">
        <v>18</v>
      </c>
      <c r="H510" s="6" t="s">
        <v>12</v>
      </c>
      <c r="I510" s="7"/>
      <c r="J510" s="8" t="s">
        <v>354</v>
      </c>
    </row>
    <row r="511" spans="2:10" s="1" customFormat="1" ht="12.9" customHeight="1" x14ac:dyDescent="0.2">
      <c r="B511" s="18"/>
      <c r="C511" s="19"/>
      <c r="D511" s="19"/>
      <c r="E511" s="20"/>
      <c r="F511" s="24"/>
      <c r="G511" s="5" t="s">
        <v>20</v>
      </c>
      <c r="H511" s="6" t="s">
        <v>12</v>
      </c>
      <c r="I511" s="7"/>
      <c r="J511" s="8" t="s">
        <v>355</v>
      </c>
    </row>
    <row r="512" spans="2:10" s="1" customFormat="1" ht="12.9" customHeight="1" x14ac:dyDescent="0.2">
      <c r="B512" s="18"/>
      <c r="C512" s="19"/>
      <c r="D512" s="19"/>
      <c r="E512" s="20"/>
      <c r="F512" s="24"/>
      <c r="G512" s="5" t="s">
        <v>22</v>
      </c>
      <c r="H512" s="6" t="s">
        <v>12</v>
      </c>
      <c r="I512" s="7"/>
      <c r="J512" s="8" t="s">
        <v>356</v>
      </c>
    </row>
    <row r="513" spans="2:10" s="1" customFormat="1" ht="12.9" customHeight="1" x14ac:dyDescent="0.2">
      <c r="B513" s="18"/>
      <c r="C513" s="19"/>
      <c r="D513" s="19"/>
      <c r="E513" s="20"/>
      <c r="F513" s="24"/>
      <c r="G513" s="5" t="s">
        <v>24</v>
      </c>
      <c r="H513" s="6" t="s">
        <v>12</v>
      </c>
      <c r="I513" s="7"/>
      <c r="J513" s="8" t="s">
        <v>357</v>
      </c>
    </row>
    <row r="514" spans="2:10" s="1" customFormat="1" ht="12.9" customHeight="1" x14ac:dyDescent="0.2">
      <c r="B514" s="18"/>
      <c r="C514" s="19"/>
      <c r="D514" s="19"/>
      <c r="E514" s="20"/>
      <c r="F514" s="24"/>
      <c r="G514" s="5" t="s">
        <v>26</v>
      </c>
      <c r="H514" s="6" t="s">
        <v>12</v>
      </c>
      <c r="I514" s="7"/>
      <c r="J514" s="8" t="s">
        <v>358</v>
      </c>
    </row>
    <row r="515" spans="2:10" s="1" customFormat="1" ht="12.9" customHeight="1" x14ac:dyDescent="0.2">
      <c r="B515" s="18"/>
      <c r="C515" s="19"/>
      <c r="D515" s="19"/>
      <c r="E515" s="20"/>
      <c r="F515" s="24"/>
      <c r="G515" s="5"/>
      <c r="H515" s="6"/>
      <c r="I515" s="7"/>
      <c r="J515" s="8"/>
    </row>
    <row r="516" spans="2:10" s="1" customFormat="1" ht="12.9" customHeight="1" x14ac:dyDescent="0.2">
      <c r="B516" s="18"/>
      <c r="C516" s="19"/>
      <c r="D516" s="19"/>
      <c r="E516" s="20"/>
      <c r="F516" s="24"/>
      <c r="G516" s="5"/>
      <c r="H516" s="6"/>
      <c r="I516" s="7"/>
      <c r="J516" s="8"/>
    </row>
    <row r="517" spans="2:10" s="1" customFormat="1" ht="12.9" customHeight="1" x14ac:dyDescent="0.2">
      <c r="B517" s="18"/>
      <c r="C517" s="19"/>
      <c r="D517" s="19"/>
      <c r="E517" s="20"/>
      <c r="F517" s="24"/>
      <c r="G517" s="5"/>
      <c r="H517" s="6"/>
      <c r="I517" s="7"/>
      <c r="J517" s="8"/>
    </row>
    <row r="518" spans="2:10" s="1" customFormat="1" ht="12.9" customHeight="1" x14ac:dyDescent="0.2">
      <c r="B518" s="18"/>
      <c r="C518" s="19"/>
      <c r="D518" s="19"/>
      <c r="E518" s="20"/>
      <c r="F518" s="24"/>
      <c r="G518" s="9" t="s">
        <v>28</v>
      </c>
      <c r="H518" s="10">
        <v>2390</v>
      </c>
      <c r="I518" s="11"/>
      <c r="J518" s="12"/>
    </row>
    <row r="519" spans="2:10" ht="18.899999999999999" customHeight="1" thickBot="1" x14ac:dyDescent="0.25">
      <c r="B519" s="21"/>
      <c r="C519" s="22"/>
      <c r="D519" s="22"/>
      <c r="E519" s="23"/>
      <c r="F519" s="25"/>
      <c r="G519" s="13" t="s">
        <v>29</v>
      </c>
      <c r="H519" s="36">
        <f>SUM(I507:I514)*H518</f>
        <v>0</v>
      </c>
      <c r="I519" s="36"/>
    </row>
    <row r="520" spans="2:10" ht="12.9" customHeight="1" thickBot="1" x14ac:dyDescent="0.25"/>
    <row r="521" spans="2:10" s="1" customFormat="1" ht="12.9" customHeight="1" x14ac:dyDescent="0.2">
      <c r="B521" s="17"/>
      <c r="C521" s="17"/>
      <c r="D521" s="17"/>
      <c r="E521" s="17"/>
      <c r="F521" s="17"/>
      <c r="G521" s="26" t="s">
        <v>316</v>
      </c>
      <c r="H521" s="26"/>
      <c r="I521" s="26"/>
    </row>
    <row r="522" spans="2:10" s="1" customFormat="1" ht="12.9" customHeight="1" x14ac:dyDescent="0.2">
      <c r="B522" s="18"/>
      <c r="C522" s="19"/>
      <c r="D522" s="19"/>
      <c r="E522" s="20"/>
      <c r="F522" s="24"/>
      <c r="G522" s="2" t="s">
        <v>1</v>
      </c>
      <c r="H522" s="27" t="s">
        <v>317</v>
      </c>
      <c r="I522" s="27"/>
    </row>
    <row r="523" spans="2:10" s="1" customFormat="1" ht="12.9" customHeight="1" x14ac:dyDescent="0.2">
      <c r="B523" s="18"/>
      <c r="C523" s="19"/>
      <c r="D523" s="19"/>
      <c r="E523" s="20"/>
      <c r="F523" s="24"/>
      <c r="G523" s="2" t="s">
        <v>3</v>
      </c>
      <c r="H523" s="27" t="s">
        <v>99</v>
      </c>
      <c r="I523" s="27"/>
    </row>
    <row r="524" spans="2:10" s="1" customFormat="1" ht="12.9" customHeight="1" x14ac:dyDescent="0.2">
      <c r="B524" s="18"/>
      <c r="C524" s="19"/>
      <c r="D524" s="19"/>
      <c r="E524" s="20"/>
      <c r="F524" s="24"/>
      <c r="G524" s="2" t="s">
        <v>5</v>
      </c>
      <c r="H524" s="27" t="s">
        <v>60</v>
      </c>
      <c r="I524" s="27"/>
    </row>
    <row r="525" spans="2:10" s="1" customFormat="1" ht="15" customHeight="1" x14ac:dyDescent="0.2">
      <c r="B525" s="18"/>
      <c r="C525" s="19"/>
      <c r="D525" s="19"/>
      <c r="E525" s="20"/>
      <c r="F525" s="24"/>
      <c r="G525" s="28" t="s">
        <v>318</v>
      </c>
      <c r="H525" s="28"/>
      <c r="I525" s="28"/>
    </row>
    <row r="526" spans="2:10" s="1" customFormat="1" ht="15" customHeight="1" x14ac:dyDescent="0.2">
      <c r="B526" s="18"/>
      <c r="C526" s="19"/>
      <c r="D526" s="19"/>
      <c r="E526" s="20"/>
      <c r="F526" s="24"/>
      <c r="G526" s="29"/>
      <c r="H526" s="30"/>
      <c r="I526" s="31"/>
    </row>
    <row r="527" spans="2:10" s="1" customFormat="1" ht="15" customHeight="1" x14ac:dyDescent="0.2">
      <c r="B527" s="18"/>
      <c r="C527" s="19"/>
      <c r="D527" s="19"/>
      <c r="E527" s="20"/>
      <c r="F527" s="24"/>
      <c r="G527" s="29"/>
      <c r="H527" s="30"/>
      <c r="I527" s="31"/>
    </row>
    <row r="528" spans="2:10" s="1" customFormat="1" ht="15" customHeight="1" x14ac:dyDescent="0.2">
      <c r="B528" s="18"/>
      <c r="C528" s="19"/>
      <c r="D528" s="19"/>
      <c r="E528" s="20"/>
      <c r="F528" s="24"/>
      <c r="G528" s="29"/>
      <c r="H528" s="30"/>
      <c r="I528" s="31"/>
    </row>
    <row r="529" spans="2:10" s="1" customFormat="1" ht="15" customHeight="1" x14ac:dyDescent="0.2">
      <c r="B529" s="18"/>
      <c r="C529" s="19"/>
      <c r="D529" s="19"/>
      <c r="E529" s="20"/>
      <c r="F529" s="24"/>
      <c r="G529" s="29"/>
      <c r="H529" s="30"/>
      <c r="I529" s="31"/>
    </row>
    <row r="530" spans="2:10" s="1" customFormat="1" ht="15" customHeight="1" x14ac:dyDescent="0.2">
      <c r="B530" s="18"/>
      <c r="C530" s="19"/>
      <c r="D530" s="19"/>
      <c r="E530" s="20"/>
      <c r="F530" s="24"/>
      <c r="G530" s="29"/>
      <c r="H530" s="30"/>
      <c r="I530" s="31"/>
    </row>
    <row r="531" spans="2:10" s="1" customFormat="1" ht="15" customHeight="1" x14ac:dyDescent="0.2">
      <c r="B531" s="18"/>
      <c r="C531" s="19"/>
      <c r="D531" s="19"/>
      <c r="E531" s="20"/>
      <c r="F531" s="24"/>
      <c r="G531" s="29"/>
      <c r="H531" s="30"/>
      <c r="I531" s="31"/>
    </row>
    <row r="532" spans="2:10" s="1" customFormat="1" ht="12.9" customHeight="1" x14ac:dyDescent="0.2">
      <c r="B532" s="18"/>
      <c r="C532" s="19"/>
      <c r="D532" s="19"/>
      <c r="E532" s="20"/>
      <c r="F532" s="24"/>
      <c r="G532" s="32" t="s">
        <v>8</v>
      </c>
      <c r="H532" s="34" t="s">
        <v>9</v>
      </c>
      <c r="I532" s="3" t="s">
        <v>10</v>
      </c>
    </row>
    <row r="533" spans="2:10" s="1" customFormat="1" ht="12.9" customHeight="1" x14ac:dyDescent="0.2">
      <c r="B533" s="18"/>
      <c r="C533" s="19"/>
      <c r="D533" s="19"/>
      <c r="E533" s="20"/>
      <c r="F533" s="24"/>
      <c r="G533" s="33"/>
      <c r="H533" s="35"/>
      <c r="I533" s="4"/>
    </row>
    <row r="534" spans="2:10" s="1" customFormat="1" ht="12.9" customHeight="1" x14ac:dyDescent="0.2">
      <c r="B534" s="18"/>
      <c r="C534" s="19"/>
      <c r="D534" s="19"/>
      <c r="E534" s="20"/>
      <c r="F534" s="24"/>
      <c r="G534" s="5" t="s">
        <v>11</v>
      </c>
      <c r="H534" s="6" t="s">
        <v>12</v>
      </c>
      <c r="I534" s="7"/>
      <c r="J534" s="8" t="s">
        <v>319</v>
      </c>
    </row>
    <row r="535" spans="2:10" s="1" customFormat="1" ht="12.9" customHeight="1" x14ac:dyDescent="0.2">
      <c r="B535" s="18"/>
      <c r="C535" s="19"/>
      <c r="D535" s="19"/>
      <c r="E535" s="20"/>
      <c r="F535" s="24"/>
      <c r="G535" s="5" t="s">
        <v>14</v>
      </c>
      <c r="H535" s="6" t="s">
        <v>12</v>
      </c>
      <c r="I535" s="7"/>
      <c r="J535" s="8" t="s">
        <v>320</v>
      </c>
    </row>
    <row r="536" spans="2:10" s="1" customFormat="1" ht="12.9" customHeight="1" x14ac:dyDescent="0.2">
      <c r="B536" s="18"/>
      <c r="C536" s="19"/>
      <c r="D536" s="19"/>
      <c r="E536" s="20"/>
      <c r="F536" s="24"/>
      <c r="G536" s="5" t="s">
        <v>16</v>
      </c>
      <c r="H536" s="6" t="s">
        <v>12</v>
      </c>
      <c r="I536" s="7"/>
      <c r="J536" s="8" t="s">
        <v>321</v>
      </c>
    </row>
    <row r="537" spans="2:10" s="1" customFormat="1" ht="12.9" customHeight="1" x14ac:dyDescent="0.2">
      <c r="B537" s="18"/>
      <c r="C537" s="19"/>
      <c r="D537" s="19"/>
      <c r="E537" s="20"/>
      <c r="F537" s="24"/>
      <c r="G537" s="5" t="s">
        <v>18</v>
      </c>
      <c r="H537" s="6" t="s">
        <v>12</v>
      </c>
      <c r="I537" s="7"/>
      <c r="J537" s="8" t="s">
        <v>322</v>
      </c>
    </row>
    <row r="538" spans="2:10" s="1" customFormat="1" ht="12.9" customHeight="1" x14ac:dyDescent="0.2">
      <c r="B538" s="18"/>
      <c r="C538" s="19"/>
      <c r="D538" s="19"/>
      <c r="E538" s="20"/>
      <c r="F538" s="24"/>
      <c r="G538" s="5" t="s">
        <v>20</v>
      </c>
      <c r="H538" s="6" t="s">
        <v>12</v>
      </c>
      <c r="I538" s="7"/>
      <c r="J538" s="8" t="s">
        <v>323</v>
      </c>
    </row>
    <row r="539" spans="2:10" s="1" customFormat="1" ht="12.9" customHeight="1" x14ac:dyDescent="0.2">
      <c r="B539" s="18"/>
      <c r="C539" s="19"/>
      <c r="D539" s="19"/>
      <c r="E539" s="20"/>
      <c r="F539" s="24"/>
      <c r="G539" s="5" t="s">
        <v>22</v>
      </c>
      <c r="H539" s="6" t="s">
        <v>12</v>
      </c>
      <c r="I539" s="7"/>
      <c r="J539" s="8" t="s">
        <v>324</v>
      </c>
    </row>
    <row r="540" spans="2:10" s="1" customFormat="1" ht="12.9" customHeight="1" x14ac:dyDescent="0.2">
      <c r="B540" s="18"/>
      <c r="C540" s="19"/>
      <c r="D540" s="19"/>
      <c r="E540" s="20"/>
      <c r="F540" s="24"/>
      <c r="G540" s="5" t="s">
        <v>24</v>
      </c>
      <c r="H540" s="6" t="s">
        <v>12</v>
      </c>
      <c r="I540" s="7"/>
      <c r="J540" s="8" t="s">
        <v>325</v>
      </c>
    </row>
    <row r="541" spans="2:10" s="1" customFormat="1" ht="12.9" customHeight="1" x14ac:dyDescent="0.2">
      <c r="B541" s="18"/>
      <c r="C541" s="19"/>
      <c r="D541" s="19"/>
      <c r="E541" s="20"/>
      <c r="F541" s="24"/>
      <c r="G541" s="5" t="s">
        <v>26</v>
      </c>
      <c r="H541" s="6" t="s">
        <v>12</v>
      </c>
      <c r="I541" s="7"/>
      <c r="J541" s="8" t="s">
        <v>326</v>
      </c>
    </row>
    <row r="542" spans="2:10" s="1" customFormat="1" ht="12.9" customHeight="1" x14ac:dyDescent="0.2">
      <c r="B542" s="18"/>
      <c r="C542" s="19"/>
      <c r="D542" s="19"/>
      <c r="E542" s="20"/>
      <c r="F542" s="24"/>
      <c r="G542" s="5"/>
      <c r="H542" s="6"/>
      <c r="I542" s="7"/>
      <c r="J542" s="8"/>
    </row>
    <row r="543" spans="2:10" s="1" customFormat="1" ht="12.9" customHeight="1" x14ac:dyDescent="0.2">
      <c r="B543" s="18"/>
      <c r="C543" s="19"/>
      <c r="D543" s="19"/>
      <c r="E543" s="20"/>
      <c r="F543" s="24"/>
      <c r="G543" s="5"/>
      <c r="H543" s="6"/>
      <c r="I543" s="7"/>
      <c r="J543" s="8"/>
    </row>
    <row r="544" spans="2:10" s="1" customFormat="1" ht="12.9" customHeight="1" x14ac:dyDescent="0.2">
      <c r="B544" s="18"/>
      <c r="C544" s="19"/>
      <c r="D544" s="19"/>
      <c r="E544" s="20"/>
      <c r="F544" s="24"/>
      <c r="G544" s="5"/>
      <c r="H544" s="6"/>
      <c r="I544" s="7"/>
      <c r="J544" s="8"/>
    </row>
    <row r="545" spans="2:10" s="1" customFormat="1" ht="12.9" customHeight="1" x14ac:dyDescent="0.2">
      <c r="B545" s="18"/>
      <c r="C545" s="19"/>
      <c r="D545" s="19"/>
      <c r="E545" s="20"/>
      <c r="F545" s="24"/>
      <c r="G545" s="9" t="s">
        <v>28</v>
      </c>
      <c r="H545" s="10">
        <v>2390</v>
      </c>
      <c r="I545" s="11"/>
      <c r="J545" s="12"/>
    </row>
    <row r="546" spans="2:10" ht="18.899999999999999" customHeight="1" x14ac:dyDescent="0.2">
      <c r="B546" s="21"/>
      <c r="C546" s="22"/>
      <c r="D546" s="22"/>
      <c r="E546" s="23"/>
      <c r="F546" s="25"/>
      <c r="G546" s="13" t="s">
        <v>29</v>
      </c>
      <c r="H546" s="36">
        <f>SUM(I534:I541)*H545</f>
        <v>0</v>
      </c>
      <c r="I546" s="36"/>
    </row>
    <row r="547" spans="2:10" ht="11.1" customHeight="1" x14ac:dyDescent="0.2"/>
    <row r="548" spans="2:10" ht="12.9" customHeight="1" thickBot="1" x14ac:dyDescent="0.25"/>
    <row r="549" spans="2:10" s="1" customFormat="1" ht="12.9" customHeight="1" x14ac:dyDescent="0.2">
      <c r="B549" s="17"/>
      <c r="C549" s="17"/>
      <c r="D549" s="17"/>
      <c r="E549" s="17"/>
      <c r="F549" s="17"/>
      <c r="G549" s="26" t="s">
        <v>316</v>
      </c>
      <c r="H549" s="26"/>
      <c r="I549" s="26"/>
    </row>
    <row r="550" spans="2:10" s="1" customFormat="1" ht="12.9" customHeight="1" x14ac:dyDescent="0.2">
      <c r="B550" s="18"/>
      <c r="C550" s="19"/>
      <c r="D550" s="19"/>
      <c r="E550" s="20"/>
      <c r="F550" s="24"/>
      <c r="G550" s="2" t="s">
        <v>1</v>
      </c>
      <c r="H550" s="27" t="s">
        <v>317</v>
      </c>
      <c r="I550" s="27"/>
    </row>
    <row r="551" spans="2:10" s="1" customFormat="1" ht="12.9" customHeight="1" x14ac:dyDescent="0.2">
      <c r="B551" s="18"/>
      <c r="C551" s="19"/>
      <c r="D551" s="19"/>
      <c r="E551" s="20"/>
      <c r="F551" s="24"/>
      <c r="G551" s="2" t="s">
        <v>3</v>
      </c>
      <c r="H551" s="27" t="s">
        <v>118</v>
      </c>
      <c r="I551" s="27"/>
    </row>
    <row r="552" spans="2:10" s="1" customFormat="1" ht="12.9" customHeight="1" x14ac:dyDescent="0.2">
      <c r="B552" s="18"/>
      <c r="C552" s="19"/>
      <c r="D552" s="19"/>
      <c r="E552" s="20"/>
      <c r="F552" s="24"/>
      <c r="G552" s="2" t="s">
        <v>5</v>
      </c>
      <c r="H552" s="27" t="s">
        <v>60</v>
      </c>
      <c r="I552" s="27"/>
    </row>
    <row r="553" spans="2:10" s="1" customFormat="1" ht="15" customHeight="1" x14ac:dyDescent="0.2">
      <c r="B553" s="18"/>
      <c r="C553" s="19"/>
      <c r="D553" s="19"/>
      <c r="E553" s="20"/>
      <c r="F553" s="24"/>
      <c r="G553" s="28" t="s">
        <v>318</v>
      </c>
      <c r="H553" s="28"/>
      <c r="I553" s="28"/>
    </row>
    <row r="554" spans="2:10" s="1" customFormat="1" ht="15" customHeight="1" x14ac:dyDescent="0.2">
      <c r="B554" s="18"/>
      <c r="C554" s="19"/>
      <c r="D554" s="19"/>
      <c r="E554" s="20"/>
      <c r="F554" s="24"/>
      <c r="G554" s="29"/>
      <c r="H554" s="30"/>
      <c r="I554" s="31"/>
    </row>
    <row r="555" spans="2:10" s="1" customFormat="1" ht="15" customHeight="1" x14ac:dyDescent="0.2">
      <c r="B555" s="18"/>
      <c r="C555" s="19"/>
      <c r="D555" s="19"/>
      <c r="E555" s="20"/>
      <c r="F555" s="24"/>
      <c r="G555" s="29"/>
      <c r="H555" s="30"/>
      <c r="I555" s="31"/>
    </row>
    <row r="556" spans="2:10" s="1" customFormat="1" ht="15" customHeight="1" x14ac:dyDescent="0.2">
      <c r="B556" s="18"/>
      <c r="C556" s="19"/>
      <c r="D556" s="19"/>
      <c r="E556" s="20"/>
      <c r="F556" s="24"/>
      <c r="G556" s="29"/>
      <c r="H556" s="30"/>
      <c r="I556" s="31"/>
    </row>
    <row r="557" spans="2:10" s="1" customFormat="1" ht="15" customHeight="1" x14ac:dyDescent="0.2">
      <c r="B557" s="18"/>
      <c r="C557" s="19"/>
      <c r="D557" s="19"/>
      <c r="E557" s="20"/>
      <c r="F557" s="24"/>
      <c r="G557" s="29"/>
      <c r="H557" s="30"/>
      <c r="I557" s="31"/>
    </row>
    <row r="558" spans="2:10" s="1" customFormat="1" ht="15" customHeight="1" x14ac:dyDescent="0.2">
      <c r="B558" s="18"/>
      <c r="C558" s="19"/>
      <c r="D558" s="19"/>
      <c r="E558" s="20"/>
      <c r="F558" s="24"/>
      <c r="G558" s="29"/>
      <c r="H558" s="30"/>
      <c r="I558" s="31"/>
    </row>
    <row r="559" spans="2:10" s="1" customFormat="1" ht="15" customHeight="1" x14ac:dyDescent="0.2">
      <c r="B559" s="18"/>
      <c r="C559" s="19"/>
      <c r="D559" s="19"/>
      <c r="E559" s="20"/>
      <c r="F559" s="24"/>
      <c r="G559" s="29"/>
      <c r="H559" s="30"/>
      <c r="I559" s="31"/>
    </row>
    <row r="560" spans="2:10" s="1" customFormat="1" ht="12.9" customHeight="1" x14ac:dyDescent="0.2">
      <c r="B560" s="18"/>
      <c r="C560" s="19"/>
      <c r="D560" s="19"/>
      <c r="E560" s="20"/>
      <c r="F560" s="24"/>
      <c r="G560" s="32" t="s">
        <v>8</v>
      </c>
      <c r="H560" s="34" t="s">
        <v>9</v>
      </c>
      <c r="I560" s="3" t="s">
        <v>10</v>
      </c>
    </row>
    <row r="561" spans="2:10" s="1" customFormat="1" ht="12.9" customHeight="1" x14ac:dyDescent="0.2">
      <c r="B561" s="18"/>
      <c r="C561" s="19"/>
      <c r="D561" s="19"/>
      <c r="E561" s="20"/>
      <c r="F561" s="24"/>
      <c r="G561" s="33"/>
      <c r="H561" s="35"/>
      <c r="I561" s="4"/>
    </row>
    <row r="562" spans="2:10" s="1" customFormat="1" ht="12.9" customHeight="1" x14ac:dyDescent="0.2">
      <c r="B562" s="18"/>
      <c r="C562" s="19"/>
      <c r="D562" s="19"/>
      <c r="E562" s="20"/>
      <c r="F562" s="24"/>
      <c r="G562" s="5" t="s">
        <v>11</v>
      </c>
      <c r="H562" s="6" t="s">
        <v>12</v>
      </c>
      <c r="I562" s="7"/>
      <c r="J562" s="8" t="s">
        <v>335</v>
      </c>
    </row>
    <row r="563" spans="2:10" s="1" customFormat="1" ht="12.9" customHeight="1" x14ac:dyDescent="0.2">
      <c r="B563" s="18"/>
      <c r="C563" s="19"/>
      <c r="D563" s="19"/>
      <c r="E563" s="20"/>
      <c r="F563" s="24"/>
      <c r="G563" s="5" t="s">
        <v>14</v>
      </c>
      <c r="H563" s="6" t="s">
        <v>12</v>
      </c>
      <c r="I563" s="7"/>
      <c r="J563" s="8" t="s">
        <v>336</v>
      </c>
    </row>
    <row r="564" spans="2:10" s="1" customFormat="1" ht="12.9" customHeight="1" x14ac:dyDescent="0.2">
      <c r="B564" s="18"/>
      <c r="C564" s="19"/>
      <c r="D564" s="19"/>
      <c r="E564" s="20"/>
      <c r="F564" s="24"/>
      <c r="G564" s="5" t="s">
        <v>16</v>
      </c>
      <c r="H564" s="6" t="s">
        <v>12</v>
      </c>
      <c r="I564" s="7"/>
      <c r="J564" s="8" t="s">
        <v>337</v>
      </c>
    </row>
    <row r="565" spans="2:10" s="1" customFormat="1" ht="12.9" customHeight="1" x14ac:dyDescent="0.2">
      <c r="B565" s="18"/>
      <c r="C565" s="19"/>
      <c r="D565" s="19"/>
      <c r="E565" s="20"/>
      <c r="F565" s="24"/>
      <c r="G565" s="5" t="s">
        <v>18</v>
      </c>
      <c r="H565" s="6" t="s">
        <v>12</v>
      </c>
      <c r="I565" s="7"/>
      <c r="J565" s="8" t="s">
        <v>338</v>
      </c>
    </row>
    <row r="566" spans="2:10" s="1" customFormat="1" ht="12.9" customHeight="1" x14ac:dyDescent="0.2">
      <c r="B566" s="18"/>
      <c r="C566" s="19"/>
      <c r="D566" s="19"/>
      <c r="E566" s="20"/>
      <c r="F566" s="24"/>
      <c r="G566" s="5" t="s">
        <v>20</v>
      </c>
      <c r="H566" s="6" t="s">
        <v>12</v>
      </c>
      <c r="I566" s="7"/>
      <c r="J566" s="8" t="s">
        <v>339</v>
      </c>
    </row>
    <row r="567" spans="2:10" s="1" customFormat="1" ht="12.9" customHeight="1" x14ac:dyDescent="0.2">
      <c r="B567" s="18"/>
      <c r="C567" s="19"/>
      <c r="D567" s="19"/>
      <c r="E567" s="20"/>
      <c r="F567" s="24"/>
      <c r="G567" s="5" t="s">
        <v>22</v>
      </c>
      <c r="H567" s="6" t="s">
        <v>12</v>
      </c>
      <c r="I567" s="7"/>
      <c r="J567" s="8" t="s">
        <v>340</v>
      </c>
    </row>
    <row r="568" spans="2:10" s="1" customFormat="1" ht="12.9" customHeight="1" x14ac:dyDescent="0.2">
      <c r="B568" s="18"/>
      <c r="C568" s="19"/>
      <c r="D568" s="19"/>
      <c r="E568" s="20"/>
      <c r="F568" s="24"/>
      <c r="G568" s="5" t="s">
        <v>24</v>
      </c>
      <c r="H568" s="6" t="s">
        <v>12</v>
      </c>
      <c r="I568" s="7"/>
      <c r="J568" s="8" t="s">
        <v>341</v>
      </c>
    </row>
    <row r="569" spans="2:10" s="1" customFormat="1" ht="12.9" customHeight="1" x14ac:dyDescent="0.2">
      <c r="B569" s="18"/>
      <c r="C569" s="19"/>
      <c r="D569" s="19"/>
      <c r="E569" s="20"/>
      <c r="F569" s="24"/>
      <c r="G569" s="5" t="s">
        <v>26</v>
      </c>
      <c r="H569" s="6" t="s">
        <v>12</v>
      </c>
      <c r="I569" s="7"/>
      <c r="J569" s="8" t="s">
        <v>342</v>
      </c>
    </row>
    <row r="570" spans="2:10" s="1" customFormat="1" ht="12.9" customHeight="1" x14ac:dyDescent="0.2">
      <c r="B570" s="18"/>
      <c r="C570" s="19"/>
      <c r="D570" s="19"/>
      <c r="E570" s="20"/>
      <c r="F570" s="24"/>
      <c r="G570" s="5"/>
      <c r="H570" s="6"/>
      <c r="I570" s="7"/>
      <c r="J570" s="8"/>
    </row>
    <row r="571" spans="2:10" s="1" customFormat="1" ht="12.9" customHeight="1" x14ac:dyDescent="0.2">
      <c r="B571" s="18"/>
      <c r="C571" s="19"/>
      <c r="D571" s="19"/>
      <c r="E571" s="20"/>
      <c r="F571" s="24"/>
      <c r="G571" s="5"/>
      <c r="H571" s="6"/>
      <c r="I571" s="7"/>
      <c r="J571" s="8"/>
    </row>
    <row r="572" spans="2:10" s="1" customFormat="1" ht="12.9" customHeight="1" x14ac:dyDescent="0.2">
      <c r="B572" s="18"/>
      <c r="C572" s="19"/>
      <c r="D572" s="19"/>
      <c r="E572" s="20"/>
      <c r="F572" s="24"/>
      <c r="G572" s="5"/>
      <c r="H572" s="6"/>
      <c r="I572" s="7"/>
      <c r="J572" s="8"/>
    </row>
    <row r="573" spans="2:10" s="1" customFormat="1" ht="12.9" customHeight="1" x14ac:dyDescent="0.2">
      <c r="B573" s="18"/>
      <c r="C573" s="19"/>
      <c r="D573" s="19"/>
      <c r="E573" s="20"/>
      <c r="F573" s="24"/>
      <c r="G573" s="9" t="s">
        <v>28</v>
      </c>
      <c r="H573" s="10">
        <v>2390</v>
      </c>
      <c r="I573" s="11"/>
      <c r="J573" s="12"/>
    </row>
    <row r="574" spans="2:10" ht="18.899999999999999" customHeight="1" x14ac:dyDescent="0.2">
      <c r="B574" s="21"/>
      <c r="C574" s="22"/>
      <c r="D574" s="22"/>
      <c r="E574" s="23"/>
      <c r="F574" s="25"/>
      <c r="G574" s="13" t="s">
        <v>29</v>
      </c>
      <c r="H574" s="36">
        <f>SUM(I562:I569)*H573</f>
        <v>0</v>
      </c>
      <c r="I574" s="36"/>
    </row>
    <row r="575" spans="2:10" ht="11.1" customHeight="1" x14ac:dyDescent="0.2"/>
    <row r="576" spans="2:10" ht="12.9" customHeight="1" x14ac:dyDescent="0.2"/>
    <row r="577" spans="2:10" s="1" customFormat="1" ht="12.9" customHeight="1" x14ac:dyDescent="0.2">
      <c r="B577" s="17"/>
      <c r="C577" s="17"/>
      <c r="D577" s="17"/>
      <c r="E577" s="17"/>
      <c r="F577" s="17"/>
      <c r="G577" s="26" t="s">
        <v>316</v>
      </c>
      <c r="H577" s="26"/>
      <c r="I577" s="26"/>
    </row>
    <row r="578" spans="2:10" s="1" customFormat="1" ht="12.9" customHeight="1" x14ac:dyDescent="0.2">
      <c r="B578" s="18"/>
      <c r="C578" s="19"/>
      <c r="D578" s="19"/>
      <c r="E578" s="20"/>
      <c r="F578" s="24"/>
      <c r="G578" s="2" t="s">
        <v>1</v>
      </c>
      <c r="H578" s="27" t="s">
        <v>317</v>
      </c>
      <c r="I578" s="27"/>
    </row>
    <row r="579" spans="2:10" s="1" customFormat="1" ht="12.9" customHeight="1" x14ac:dyDescent="0.2">
      <c r="B579" s="18"/>
      <c r="C579" s="19"/>
      <c r="D579" s="19"/>
      <c r="E579" s="20"/>
      <c r="F579" s="24"/>
      <c r="G579" s="2" t="s">
        <v>3</v>
      </c>
      <c r="H579" s="27" t="s">
        <v>127</v>
      </c>
      <c r="I579" s="27"/>
    </row>
    <row r="580" spans="2:10" s="1" customFormat="1" ht="12.9" customHeight="1" x14ac:dyDescent="0.2">
      <c r="B580" s="18"/>
      <c r="C580" s="19"/>
      <c r="D580" s="19"/>
      <c r="E580" s="20"/>
      <c r="F580" s="24"/>
      <c r="G580" s="2" t="s">
        <v>5</v>
      </c>
      <c r="H580" s="27" t="s">
        <v>60</v>
      </c>
      <c r="I580" s="27"/>
    </row>
    <row r="581" spans="2:10" s="1" customFormat="1" ht="15" customHeight="1" x14ac:dyDescent="0.2">
      <c r="B581" s="18"/>
      <c r="C581" s="19"/>
      <c r="D581" s="19"/>
      <c r="E581" s="20"/>
      <c r="F581" s="24"/>
      <c r="G581" s="28" t="s">
        <v>318</v>
      </c>
      <c r="H581" s="28"/>
      <c r="I581" s="28"/>
    </row>
    <row r="582" spans="2:10" s="1" customFormat="1" ht="15" customHeight="1" x14ac:dyDescent="0.2">
      <c r="B582" s="18"/>
      <c r="C582" s="19"/>
      <c r="D582" s="19"/>
      <c r="E582" s="20"/>
      <c r="F582" s="24"/>
      <c r="G582" s="29"/>
      <c r="H582" s="30"/>
      <c r="I582" s="31"/>
    </row>
    <row r="583" spans="2:10" s="1" customFormat="1" ht="15" customHeight="1" x14ac:dyDescent="0.2">
      <c r="B583" s="18"/>
      <c r="C583" s="19"/>
      <c r="D583" s="19"/>
      <c r="E583" s="20"/>
      <c r="F583" s="24"/>
      <c r="G583" s="29"/>
      <c r="H583" s="30"/>
      <c r="I583" s="31"/>
    </row>
    <row r="584" spans="2:10" s="1" customFormat="1" ht="15" customHeight="1" x14ac:dyDescent="0.2">
      <c r="B584" s="18"/>
      <c r="C584" s="19"/>
      <c r="D584" s="19"/>
      <c r="E584" s="20"/>
      <c r="F584" s="24"/>
      <c r="G584" s="29"/>
      <c r="H584" s="30"/>
      <c r="I584" s="31"/>
    </row>
    <row r="585" spans="2:10" s="1" customFormat="1" ht="15" customHeight="1" x14ac:dyDescent="0.2">
      <c r="B585" s="18"/>
      <c r="C585" s="19"/>
      <c r="D585" s="19"/>
      <c r="E585" s="20"/>
      <c r="F585" s="24"/>
      <c r="G585" s="29"/>
      <c r="H585" s="30"/>
      <c r="I585" s="31"/>
    </row>
    <row r="586" spans="2:10" s="1" customFormat="1" ht="15" customHeight="1" x14ac:dyDescent="0.2">
      <c r="B586" s="18"/>
      <c r="C586" s="19"/>
      <c r="D586" s="19"/>
      <c r="E586" s="20"/>
      <c r="F586" s="24"/>
      <c r="G586" s="29"/>
      <c r="H586" s="30"/>
      <c r="I586" s="31"/>
    </row>
    <row r="587" spans="2:10" s="1" customFormat="1" ht="15" customHeight="1" x14ac:dyDescent="0.2">
      <c r="B587" s="18"/>
      <c r="C587" s="19"/>
      <c r="D587" s="19"/>
      <c r="E587" s="20"/>
      <c r="F587" s="24"/>
      <c r="G587" s="29"/>
      <c r="H587" s="30"/>
      <c r="I587" s="31"/>
    </row>
    <row r="588" spans="2:10" s="1" customFormat="1" ht="12.9" customHeight="1" x14ac:dyDescent="0.2">
      <c r="B588" s="18"/>
      <c r="C588" s="19"/>
      <c r="D588" s="19"/>
      <c r="E588" s="20"/>
      <c r="F588" s="24"/>
      <c r="G588" s="32" t="s">
        <v>8</v>
      </c>
      <c r="H588" s="34" t="s">
        <v>9</v>
      </c>
      <c r="I588" s="3" t="s">
        <v>10</v>
      </c>
    </row>
    <row r="589" spans="2:10" s="1" customFormat="1" ht="12.9" customHeight="1" x14ac:dyDescent="0.2">
      <c r="B589" s="18"/>
      <c r="C589" s="19"/>
      <c r="D589" s="19"/>
      <c r="E589" s="20"/>
      <c r="F589" s="24"/>
      <c r="G589" s="33"/>
      <c r="H589" s="35"/>
      <c r="I589" s="4"/>
    </row>
    <row r="590" spans="2:10" s="1" customFormat="1" ht="12.9" customHeight="1" x14ac:dyDescent="0.2">
      <c r="B590" s="18"/>
      <c r="C590" s="19"/>
      <c r="D590" s="19"/>
      <c r="E590" s="20"/>
      <c r="F590" s="24"/>
      <c r="G590" s="5" t="s">
        <v>11</v>
      </c>
      <c r="H590" s="6" t="s">
        <v>12</v>
      </c>
      <c r="I590" s="7"/>
      <c r="J590" s="8" t="s">
        <v>343</v>
      </c>
    </row>
    <row r="591" spans="2:10" s="1" customFormat="1" ht="12.9" customHeight="1" x14ac:dyDescent="0.2">
      <c r="B591" s="18"/>
      <c r="C591" s="19"/>
      <c r="D591" s="19"/>
      <c r="E591" s="20"/>
      <c r="F591" s="24"/>
      <c r="G591" s="5" t="s">
        <v>14</v>
      </c>
      <c r="H591" s="6" t="s">
        <v>12</v>
      </c>
      <c r="I591" s="7"/>
      <c r="J591" s="8" t="s">
        <v>344</v>
      </c>
    </row>
    <row r="592" spans="2:10" s="1" customFormat="1" ht="12.9" customHeight="1" x14ac:dyDescent="0.2">
      <c r="B592" s="18"/>
      <c r="C592" s="19"/>
      <c r="D592" s="19"/>
      <c r="E592" s="20"/>
      <c r="F592" s="24"/>
      <c r="G592" s="5" t="s">
        <v>16</v>
      </c>
      <c r="H592" s="6" t="s">
        <v>12</v>
      </c>
      <c r="I592" s="7"/>
      <c r="J592" s="8" t="s">
        <v>345</v>
      </c>
    </row>
    <row r="593" spans="2:10" s="1" customFormat="1" ht="12.9" customHeight="1" x14ac:dyDescent="0.2">
      <c r="B593" s="18"/>
      <c r="C593" s="19"/>
      <c r="D593" s="19"/>
      <c r="E593" s="20"/>
      <c r="F593" s="24"/>
      <c r="G593" s="5" t="s">
        <v>18</v>
      </c>
      <c r="H593" s="6" t="s">
        <v>12</v>
      </c>
      <c r="I593" s="7"/>
      <c r="J593" s="8" t="s">
        <v>346</v>
      </c>
    </row>
    <row r="594" spans="2:10" s="1" customFormat="1" ht="12.9" customHeight="1" x14ac:dyDescent="0.2">
      <c r="B594" s="18"/>
      <c r="C594" s="19"/>
      <c r="D594" s="19"/>
      <c r="E594" s="20"/>
      <c r="F594" s="24"/>
      <c r="G594" s="5" t="s">
        <v>20</v>
      </c>
      <c r="H594" s="6" t="s">
        <v>12</v>
      </c>
      <c r="I594" s="7"/>
      <c r="J594" s="8" t="s">
        <v>347</v>
      </c>
    </row>
    <row r="595" spans="2:10" s="1" customFormat="1" ht="12.9" customHeight="1" x14ac:dyDescent="0.2">
      <c r="B595" s="18"/>
      <c r="C595" s="19"/>
      <c r="D595" s="19"/>
      <c r="E595" s="20"/>
      <c r="F595" s="24"/>
      <c r="G595" s="5" t="s">
        <v>22</v>
      </c>
      <c r="H595" s="6" t="s">
        <v>12</v>
      </c>
      <c r="I595" s="7"/>
      <c r="J595" s="8" t="s">
        <v>348</v>
      </c>
    </row>
    <row r="596" spans="2:10" s="1" customFormat="1" ht="12.9" customHeight="1" x14ac:dyDescent="0.2">
      <c r="B596" s="18"/>
      <c r="C596" s="19"/>
      <c r="D596" s="19"/>
      <c r="E596" s="20"/>
      <c r="F596" s="24"/>
      <c r="G596" s="5" t="s">
        <v>24</v>
      </c>
      <c r="H596" s="6" t="s">
        <v>12</v>
      </c>
      <c r="I596" s="7"/>
      <c r="J596" s="8" t="s">
        <v>349</v>
      </c>
    </row>
    <row r="597" spans="2:10" s="1" customFormat="1" ht="12.9" customHeight="1" x14ac:dyDescent="0.2">
      <c r="B597" s="18"/>
      <c r="C597" s="19"/>
      <c r="D597" s="19"/>
      <c r="E597" s="20"/>
      <c r="F597" s="24"/>
      <c r="G597" s="5" t="s">
        <v>26</v>
      </c>
      <c r="H597" s="6" t="s">
        <v>12</v>
      </c>
      <c r="I597" s="7"/>
      <c r="J597" s="8" t="s">
        <v>350</v>
      </c>
    </row>
    <row r="598" spans="2:10" s="1" customFormat="1" ht="12.9" customHeight="1" x14ac:dyDescent="0.2">
      <c r="B598" s="18"/>
      <c r="C598" s="19"/>
      <c r="D598" s="19"/>
      <c r="E598" s="20"/>
      <c r="F598" s="24"/>
      <c r="G598" s="5"/>
      <c r="H598" s="6"/>
      <c r="I598" s="7"/>
      <c r="J598" s="8"/>
    </row>
    <row r="599" spans="2:10" s="1" customFormat="1" ht="12.9" customHeight="1" x14ac:dyDescent="0.2">
      <c r="B599" s="18"/>
      <c r="C599" s="19"/>
      <c r="D599" s="19"/>
      <c r="E599" s="20"/>
      <c r="F599" s="24"/>
      <c r="G599" s="5"/>
      <c r="H599" s="6"/>
      <c r="I599" s="7"/>
      <c r="J599" s="8"/>
    </row>
    <row r="600" spans="2:10" s="1" customFormat="1" ht="12.9" customHeight="1" x14ac:dyDescent="0.2">
      <c r="B600" s="18"/>
      <c r="C600" s="19"/>
      <c r="D600" s="19"/>
      <c r="E600" s="20"/>
      <c r="F600" s="24"/>
      <c r="G600" s="5"/>
      <c r="H600" s="6"/>
      <c r="I600" s="7"/>
      <c r="J600" s="8"/>
    </row>
    <row r="601" spans="2:10" s="1" customFormat="1" ht="12.9" customHeight="1" x14ac:dyDescent="0.2">
      <c r="B601" s="18"/>
      <c r="C601" s="19"/>
      <c r="D601" s="19"/>
      <c r="E601" s="20"/>
      <c r="F601" s="24"/>
      <c r="G601" s="9" t="s">
        <v>28</v>
      </c>
      <c r="H601" s="10">
        <v>2390</v>
      </c>
      <c r="I601" s="11"/>
      <c r="J601" s="12"/>
    </row>
    <row r="602" spans="2:10" ht="18.899999999999999" customHeight="1" x14ac:dyDescent="0.2">
      <c r="B602" s="21"/>
      <c r="C602" s="22"/>
      <c r="D602" s="22"/>
      <c r="E602" s="23"/>
      <c r="F602" s="25"/>
      <c r="G602" s="13" t="s">
        <v>29</v>
      </c>
      <c r="H602" s="36">
        <f>SUM(I590:I597)*H601</f>
        <v>0</v>
      </c>
      <c r="I602" s="36"/>
    </row>
    <row r="603" spans="2:10" ht="11.1" customHeight="1" x14ac:dyDescent="0.2"/>
    <row r="604" spans="2:10" ht="12.9" customHeight="1" thickBot="1" x14ac:dyDescent="0.25"/>
    <row r="605" spans="2:10" s="1" customFormat="1" ht="12.9" customHeight="1" x14ac:dyDescent="0.2">
      <c r="B605" s="17"/>
      <c r="C605" s="17"/>
      <c r="D605" s="17"/>
      <c r="E605" s="17"/>
      <c r="F605" s="17"/>
      <c r="G605" s="26" t="s">
        <v>316</v>
      </c>
      <c r="H605" s="26"/>
      <c r="I605" s="26"/>
    </row>
    <row r="606" spans="2:10" s="1" customFormat="1" ht="12.9" customHeight="1" x14ac:dyDescent="0.2">
      <c r="B606" s="18"/>
      <c r="C606" s="19"/>
      <c r="D606" s="19"/>
      <c r="E606" s="20"/>
      <c r="F606" s="24"/>
      <c r="G606" s="2" t="s">
        <v>1</v>
      </c>
      <c r="H606" s="27" t="s">
        <v>317</v>
      </c>
      <c r="I606" s="27"/>
    </row>
    <row r="607" spans="2:10" s="1" customFormat="1" ht="12.9" customHeight="1" x14ac:dyDescent="0.2">
      <c r="B607" s="18"/>
      <c r="C607" s="19"/>
      <c r="D607" s="19"/>
      <c r="E607" s="20"/>
      <c r="F607" s="24"/>
      <c r="G607" s="2" t="s">
        <v>3</v>
      </c>
      <c r="H607" s="27" t="s">
        <v>109</v>
      </c>
      <c r="I607" s="27"/>
    </row>
    <row r="608" spans="2:10" s="1" customFormat="1" ht="12.9" customHeight="1" x14ac:dyDescent="0.2">
      <c r="B608" s="18"/>
      <c r="C608" s="19"/>
      <c r="D608" s="19"/>
      <c r="E608" s="20"/>
      <c r="F608" s="24"/>
      <c r="G608" s="2" t="s">
        <v>5</v>
      </c>
      <c r="H608" s="27" t="s">
        <v>60</v>
      </c>
      <c r="I608" s="27"/>
    </row>
    <row r="609" spans="2:10" s="1" customFormat="1" ht="15" customHeight="1" x14ac:dyDescent="0.2">
      <c r="B609" s="18"/>
      <c r="C609" s="19"/>
      <c r="D609" s="19"/>
      <c r="E609" s="20"/>
      <c r="F609" s="24"/>
      <c r="G609" s="28" t="s">
        <v>318</v>
      </c>
      <c r="H609" s="28"/>
      <c r="I609" s="28"/>
    </row>
    <row r="610" spans="2:10" s="1" customFormat="1" ht="15" customHeight="1" x14ac:dyDescent="0.2">
      <c r="B610" s="18"/>
      <c r="C610" s="19"/>
      <c r="D610" s="19"/>
      <c r="E610" s="20"/>
      <c r="F610" s="24"/>
      <c r="G610" s="29"/>
      <c r="H610" s="30"/>
      <c r="I610" s="31"/>
    </row>
    <row r="611" spans="2:10" s="1" customFormat="1" ht="15" customHeight="1" x14ac:dyDescent="0.2">
      <c r="B611" s="18"/>
      <c r="C611" s="19"/>
      <c r="D611" s="19"/>
      <c r="E611" s="20"/>
      <c r="F611" s="24"/>
      <c r="G611" s="29"/>
      <c r="H611" s="30"/>
      <c r="I611" s="31"/>
    </row>
    <row r="612" spans="2:10" s="1" customFormat="1" ht="15" customHeight="1" x14ac:dyDescent="0.2">
      <c r="B612" s="18"/>
      <c r="C612" s="19"/>
      <c r="D612" s="19"/>
      <c r="E612" s="20"/>
      <c r="F612" s="24"/>
      <c r="G612" s="29"/>
      <c r="H612" s="30"/>
      <c r="I612" s="31"/>
    </row>
    <row r="613" spans="2:10" s="1" customFormat="1" ht="15" customHeight="1" x14ac:dyDescent="0.2">
      <c r="B613" s="18"/>
      <c r="C613" s="19"/>
      <c r="D613" s="19"/>
      <c r="E613" s="20"/>
      <c r="F613" s="24"/>
      <c r="G613" s="29"/>
      <c r="H613" s="30"/>
      <c r="I613" s="31"/>
    </row>
    <row r="614" spans="2:10" s="1" customFormat="1" ht="15" customHeight="1" x14ac:dyDescent="0.2">
      <c r="B614" s="18"/>
      <c r="C614" s="19"/>
      <c r="D614" s="19"/>
      <c r="E614" s="20"/>
      <c r="F614" s="24"/>
      <c r="G614" s="29"/>
      <c r="H614" s="30"/>
      <c r="I614" s="31"/>
    </row>
    <row r="615" spans="2:10" s="1" customFormat="1" ht="15" customHeight="1" x14ac:dyDescent="0.2">
      <c r="B615" s="18"/>
      <c r="C615" s="19"/>
      <c r="D615" s="19"/>
      <c r="E615" s="20"/>
      <c r="F615" s="24"/>
      <c r="G615" s="29"/>
      <c r="H615" s="30"/>
      <c r="I615" s="31"/>
    </row>
    <row r="616" spans="2:10" s="1" customFormat="1" ht="12.9" customHeight="1" x14ac:dyDescent="0.2">
      <c r="B616" s="18"/>
      <c r="C616" s="19"/>
      <c r="D616" s="19"/>
      <c r="E616" s="20"/>
      <c r="F616" s="24"/>
      <c r="G616" s="32" t="s">
        <v>8</v>
      </c>
      <c r="H616" s="34" t="s">
        <v>9</v>
      </c>
      <c r="I616" s="3" t="s">
        <v>10</v>
      </c>
    </row>
    <row r="617" spans="2:10" s="1" customFormat="1" ht="12.9" customHeight="1" x14ac:dyDescent="0.2">
      <c r="B617" s="18"/>
      <c r="C617" s="19"/>
      <c r="D617" s="19"/>
      <c r="E617" s="20"/>
      <c r="F617" s="24"/>
      <c r="G617" s="33"/>
      <c r="H617" s="35"/>
      <c r="I617" s="4"/>
    </row>
    <row r="618" spans="2:10" s="1" customFormat="1" ht="12.9" customHeight="1" x14ac:dyDescent="0.2">
      <c r="B618" s="18"/>
      <c r="C618" s="19"/>
      <c r="D618" s="19"/>
      <c r="E618" s="20"/>
      <c r="F618" s="24"/>
      <c r="G618" s="5" t="s">
        <v>11</v>
      </c>
      <c r="H618" s="6" t="s">
        <v>12</v>
      </c>
      <c r="I618" s="7"/>
      <c r="J618" s="8" t="s">
        <v>327</v>
      </c>
    </row>
    <row r="619" spans="2:10" s="1" customFormat="1" ht="12.9" customHeight="1" x14ac:dyDescent="0.2">
      <c r="B619" s="18"/>
      <c r="C619" s="19"/>
      <c r="D619" s="19"/>
      <c r="E619" s="20"/>
      <c r="F619" s="24"/>
      <c r="G619" s="5" t="s">
        <v>14</v>
      </c>
      <c r="H619" s="6" t="s">
        <v>12</v>
      </c>
      <c r="I619" s="7"/>
      <c r="J619" s="8" t="s">
        <v>328</v>
      </c>
    </row>
    <row r="620" spans="2:10" s="1" customFormat="1" ht="12.9" customHeight="1" x14ac:dyDescent="0.2">
      <c r="B620" s="18"/>
      <c r="C620" s="19"/>
      <c r="D620" s="19"/>
      <c r="E620" s="20"/>
      <c r="F620" s="24"/>
      <c r="G620" s="5" t="s">
        <v>16</v>
      </c>
      <c r="H620" s="6" t="s">
        <v>12</v>
      </c>
      <c r="I620" s="7"/>
      <c r="J620" s="8" t="s">
        <v>329</v>
      </c>
    </row>
    <row r="621" spans="2:10" s="1" customFormat="1" ht="12.9" customHeight="1" x14ac:dyDescent="0.2">
      <c r="B621" s="18"/>
      <c r="C621" s="19"/>
      <c r="D621" s="19"/>
      <c r="E621" s="20"/>
      <c r="F621" s="24"/>
      <c r="G621" s="5" t="s">
        <v>18</v>
      </c>
      <c r="H621" s="6" t="s">
        <v>12</v>
      </c>
      <c r="I621" s="7"/>
      <c r="J621" s="8" t="s">
        <v>330</v>
      </c>
    </row>
    <row r="622" spans="2:10" s="1" customFormat="1" ht="12.9" customHeight="1" x14ac:dyDescent="0.2">
      <c r="B622" s="18"/>
      <c r="C622" s="19"/>
      <c r="D622" s="19"/>
      <c r="E622" s="20"/>
      <c r="F622" s="24"/>
      <c r="G622" s="5" t="s">
        <v>20</v>
      </c>
      <c r="H622" s="6" t="s">
        <v>12</v>
      </c>
      <c r="I622" s="7"/>
      <c r="J622" s="8" t="s">
        <v>331</v>
      </c>
    </row>
    <row r="623" spans="2:10" s="1" customFormat="1" ht="12.9" customHeight="1" x14ac:dyDescent="0.2">
      <c r="B623" s="18"/>
      <c r="C623" s="19"/>
      <c r="D623" s="19"/>
      <c r="E623" s="20"/>
      <c r="F623" s="24"/>
      <c r="G623" s="5" t="s">
        <v>22</v>
      </c>
      <c r="H623" s="6" t="s">
        <v>12</v>
      </c>
      <c r="I623" s="7"/>
      <c r="J623" s="8" t="s">
        <v>332</v>
      </c>
    </row>
    <row r="624" spans="2:10" s="1" customFormat="1" ht="12.9" customHeight="1" x14ac:dyDescent="0.2">
      <c r="B624" s="18"/>
      <c r="C624" s="19"/>
      <c r="D624" s="19"/>
      <c r="E624" s="20"/>
      <c r="F624" s="24"/>
      <c r="G624" s="5" t="s">
        <v>24</v>
      </c>
      <c r="H624" s="6" t="s">
        <v>12</v>
      </c>
      <c r="I624" s="7"/>
      <c r="J624" s="8" t="s">
        <v>333</v>
      </c>
    </row>
    <row r="625" spans="2:10" s="1" customFormat="1" ht="12.9" customHeight="1" x14ac:dyDescent="0.2">
      <c r="B625" s="18"/>
      <c r="C625" s="19"/>
      <c r="D625" s="19"/>
      <c r="E625" s="20"/>
      <c r="F625" s="24"/>
      <c r="G625" s="5" t="s">
        <v>26</v>
      </c>
      <c r="H625" s="6" t="s">
        <v>12</v>
      </c>
      <c r="I625" s="7"/>
      <c r="J625" s="8" t="s">
        <v>334</v>
      </c>
    </row>
    <row r="626" spans="2:10" s="1" customFormat="1" ht="12.9" customHeight="1" x14ac:dyDescent="0.2">
      <c r="B626" s="18"/>
      <c r="C626" s="19"/>
      <c r="D626" s="19"/>
      <c r="E626" s="20"/>
      <c r="F626" s="24"/>
      <c r="G626" s="5"/>
      <c r="H626" s="6"/>
      <c r="I626" s="7"/>
      <c r="J626" s="8"/>
    </row>
    <row r="627" spans="2:10" s="1" customFormat="1" ht="12.9" customHeight="1" x14ac:dyDescent="0.2">
      <c r="B627" s="18"/>
      <c r="C627" s="19"/>
      <c r="D627" s="19"/>
      <c r="E627" s="20"/>
      <c r="F627" s="24"/>
      <c r="G627" s="5"/>
      <c r="H627" s="6"/>
      <c r="I627" s="7"/>
      <c r="J627" s="8"/>
    </row>
    <row r="628" spans="2:10" s="1" customFormat="1" ht="12.9" customHeight="1" x14ac:dyDescent="0.2">
      <c r="B628" s="18"/>
      <c r="C628" s="19"/>
      <c r="D628" s="19"/>
      <c r="E628" s="20"/>
      <c r="F628" s="24"/>
      <c r="G628" s="5"/>
      <c r="H628" s="6"/>
      <c r="I628" s="7"/>
      <c r="J628" s="8"/>
    </row>
    <row r="629" spans="2:10" s="1" customFormat="1" ht="12.9" customHeight="1" x14ac:dyDescent="0.2">
      <c r="B629" s="18"/>
      <c r="C629" s="19"/>
      <c r="D629" s="19"/>
      <c r="E629" s="20"/>
      <c r="F629" s="24"/>
      <c r="G629" s="9" t="s">
        <v>28</v>
      </c>
      <c r="H629" s="10">
        <v>2390</v>
      </c>
      <c r="I629" s="11"/>
      <c r="J629" s="12"/>
    </row>
    <row r="630" spans="2:10" ht="18.899999999999999" customHeight="1" x14ac:dyDescent="0.2">
      <c r="B630" s="21"/>
      <c r="C630" s="22"/>
      <c r="D630" s="22"/>
      <c r="E630" s="23"/>
      <c r="F630" s="25"/>
      <c r="G630" s="13" t="s">
        <v>29</v>
      </c>
      <c r="H630" s="36">
        <f>SUM(I618:I625)*H629</f>
        <v>0</v>
      </c>
      <c r="I630" s="36"/>
    </row>
    <row r="631" spans="2:10" ht="11.1" customHeight="1" x14ac:dyDescent="0.2"/>
    <row r="632" spans="2:10" ht="12.9" customHeight="1" thickBot="1" x14ac:dyDescent="0.25"/>
    <row r="633" spans="2:10" s="1" customFormat="1" ht="12.9" customHeight="1" x14ac:dyDescent="0.2">
      <c r="B633" s="17"/>
      <c r="C633" s="17"/>
      <c r="D633" s="17"/>
      <c r="E633" s="17"/>
      <c r="F633" s="17"/>
      <c r="G633" s="26" t="s">
        <v>145</v>
      </c>
      <c r="H633" s="26"/>
      <c r="I633" s="26"/>
    </row>
    <row r="634" spans="2:10" s="1" customFormat="1" ht="12.9" customHeight="1" x14ac:dyDescent="0.2">
      <c r="B634" s="18"/>
      <c r="C634" s="19"/>
      <c r="D634" s="19"/>
      <c r="E634" s="20"/>
      <c r="F634" s="24"/>
      <c r="G634" s="2" t="s">
        <v>1</v>
      </c>
      <c r="H634" s="27" t="s">
        <v>146</v>
      </c>
      <c r="I634" s="27"/>
    </row>
    <row r="635" spans="2:10" s="1" customFormat="1" ht="12.9" customHeight="1" x14ac:dyDescent="0.2">
      <c r="B635" s="18"/>
      <c r="C635" s="19"/>
      <c r="D635" s="19"/>
      <c r="E635" s="20"/>
      <c r="F635" s="24"/>
      <c r="G635" s="2" t="s">
        <v>3</v>
      </c>
      <c r="H635" s="27" t="s">
        <v>109</v>
      </c>
      <c r="I635" s="27"/>
    </row>
    <row r="636" spans="2:10" s="1" customFormat="1" ht="12.9" customHeight="1" x14ac:dyDescent="0.2">
      <c r="B636" s="18"/>
      <c r="C636" s="19"/>
      <c r="D636" s="19"/>
      <c r="E636" s="20"/>
      <c r="F636" s="24"/>
      <c r="G636" s="2" t="s">
        <v>5</v>
      </c>
      <c r="H636" s="27" t="s">
        <v>60</v>
      </c>
      <c r="I636" s="27"/>
    </row>
    <row r="637" spans="2:10" s="1" customFormat="1" ht="15" customHeight="1" x14ac:dyDescent="0.2">
      <c r="B637" s="18"/>
      <c r="C637" s="19"/>
      <c r="D637" s="19"/>
      <c r="E637" s="20"/>
      <c r="F637" s="24"/>
      <c r="G637" s="28" t="s">
        <v>147</v>
      </c>
      <c r="H637" s="28"/>
      <c r="I637" s="28"/>
    </row>
    <row r="638" spans="2:10" s="1" customFormat="1" ht="15" customHeight="1" x14ac:dyDescent="0.2">
      <c r="B638" s="18"/>
      <c r="C638" s="19"/>
      <c r="D638" s="19"/>
      <c r="E638" s="20"/>
      <c r="F638" s="24"/>
      <c r="G638" s="29"/>
      <c r="H638" s="30"/>
      <c r="I638" s="31"/>
    </row>
    <row r="639" spans="2:10" s="1" customFormat="1" ht="15" customHeight="1" x14ac:dyDescent="0.2">
      <c r="B639" s="18"/>
      <c r="C639" s="19"/>
      <c r="D639" s="19"/>
      <c r="E639" s="20"/>
      <c r="F639" s="24"/>
      <c r="G639" s="29"/>
      <c r="H639" s="30"/>
      <c r="I639" s="31"/>
    </row>
    <row r="640" spans="2:10" s="1" customFormat="1" ht="15" customHeight="1" x14ac:dyDescent="0.2">
      <c r="B640" s="18"/>
      <c r="C640" s="19"/>
      <c r="D640" s="19"/>
      <c r="E640" s="20"/>
      <c r="F640" s="24"/>
      <c r="G640" s="29"/>
      <c r="H640" s="30"/>
      <c r="I640" s="31"/>
    </row>
    <row r="641" spans="2:10" s="1" customFormat="1" ht="15" customHeight="1" x14ac:dyDescent="0.2">
      <c r="B641" s="18"/>
      <c r="C641" s="19"/>
      <c r="D641" s="19"/>
      <c r="E641" s="20"/>
      <c r="F641" s="24"/>
      <c r="G641" s="29"/>
      <c r="H641" s="30"/>
      <c r="I641" s="31"/>
    </row>
    <row r="642" spans="2:10" s="1" customFormat="1" ht="15" customHeight="1" x14ac:dyDescent="0.2">
      <c r="B642" s="18"/>
      <c r="C642" s="19"/>
      <c r="D642" s="19"/>
      <c r="E642" s="20"/>
      <c r="F642" s="24"/>
      <c r="G642" s="29"/>
      <c r="H642" s="30"/>
      <c r="I642" s="31"/>
    </row>
    <row r="643" spans="2:10" s="1" customFormat="1" ht="15" customHeight="1" x14ac:dyDescent="0.2">
      <c r="B643" s="18"/>
      <c r="C643" s="19"/>
      <c r="D643" s="19"/>
      <c r="E643" s="20"/>
      <c r="F643" s="24"/>
      <c r="G643" s="29"/>
      <c r="H643" s="30"/>
      <c r="I643" s="31"/>
    </row>
    <row r="644" spans="2:10" s="1" customFormat="1" ht="12.9" customHeight="1" x14ac:dyDescent="0.2">
      <c r="B644" s="18"/>
      <c r="C644" s="19"/>
      <c r="D644" s="19"/>
      <c r="E644" s="20"/>
      <c r="F644" s="24"/>
      <c r="G644" s="32" t="s">
        <v>8</v>
      </c>
      <c r="H644" s="34" t="s">
        <v>9</v>
      </c>
      <c r="I644" s="3" t="s">
        <v>10</v>
      </c>
    </row>
    <row r="645" spans="2:10" s="1" customFormat="1" ht="12.9" customHeight="1" x14ac:dyDescent="0.2">
      <c r="B645" s="18"/>
      <c r="C645" s="19"/>
      <c r="D645" s="19"/>
      <c r="E645" s="20"/>
      <c r="F645" s="24"/>
      <c r="G645" s="33"/>
      <c r="H645" s="35"/>
      <c r="I645" s="4"/>
    </row>
    <row r="646" spans="2:10" s="1" customFormat="1" ht="12.9" customHeight="1" x14ac:dyDescent="0.2">
      <c r="B646" s="18"/>
      <c r="C646" s="19"/>
      <c r="D646" s="19"/>
      <c r="E646" s="20"/>
      <c r="F646" s="24"/>
      <c r="G646" s="5" t="s">
        <v>11</v>
      </c>
      <c r="H646" s="6" t="s">
        <v>12</v>
      </c>
      <c r="I646" s="7"/>
      <c r="J646" s="8" t="s">
        <v>156</v>
      </c>
    </row>
    <row r="647" spans="2:10" s="1" customFormat="1" ht="12.9" customHeight="1" x14ac:dyDescent="0.2">
      <c r="B647" s="18"/>
      <c r="C647" s="19"/>
      <c r="D647" s="19"/>
      <c r="E647" s="20"/>
      <c r="F647" s="24"/>
      <c r="G647" s="5" t="s">
        <v>14</v>
      </c>
      <c r="H647" s="6" t="s">
        <v>12</v>
      </c>
      <c r="I647" s="7"/>
      <c r="J647" s="8" t="s">
        <v>157</v>
      </c>
    </row>
    <row r="648" spans="2:10" s="1" customFormat="1" ht="12.9" customHeight="1" x14ac:dyDescent="0.2">
      <c r="B648" s="18"/>
      <c r="C648" s="19"/>
      <c r="D648" s="19"/>
      <c r="E648" s="20"/>
      <c r="F648" s="24"/>
      <c r="G648" s="5" t="s">
        <v>16</v>
      </c>
      <c r="H648" s="6" t="s">
        <v>12</v>
      </c>
      <c r="I648" s="7"/>
      <c r="J648" s="8" t="s">
        <v>158</v>
      </c>
    </row>
    <row r="649" spans="2:10" s="1" customFormat="1" ht="12.9" customHeight="1" x14ac:dyDescent="0.2">
      <c r="B649" s="18"/>
      <c r="C649" s="19"/>
      <c r="D649" s="19"/>
      <c r="E649" s="20"/>
      <c r="F649" s="24"/>
      <c r="G649" s="5" t="s">
        <v>18</v>
      </c>
      <c r="H649" s="6" t="s">
        <v>12</v>
      </c>
      <c r="I649" s="7"/>
      <c r="J649" s="8" t="s">
        <v>159</v>
      </c>
    </row>
    <row r="650" spans="2:10" s="1" customFormat="1" ht="12.9" customHeight="1" x14ac:dyDescent="0.2">
      <c r="B650" s="18"/>
      <c r="C650" s="19"/>
      <c r="D650" s="19"/>
      <c r="E650" s="20"/>
      <c r="F650" s="24"/>
      <c r="G650" s="5" t="s">
        <v>20</v>
      </c>
      <c r="H650" s="6" t="s">
        <v>12</v>
      </c>
      <c r="I650" s="7"/>
      <c r="J650" s="8" t="s">
        <v>160</v>
      </c>
    </row>
    <row r="651" spans="2:10" s="1" customFormat="1" ht="12.9" customHeight="1" x14ac:dyDescent="0.2">
      <c r="B651" s="18"/>
      <c r="C651" s="19"/>
      <c r="D651" s="19"/>
      <c r="E651" s="20"/>
      <c r="F651" s="24"/>
      <c r="G651" s="5" t="s">
        <v>22</v>
      </c>
      <c r="H651" s="6" t="s">
        <v>12</v>
      </c>
      <c r="I651" s="7"/>
      <c r="J651" s="8" t="s">
        <v>161</v>
      </c>
    </row>
    <row r="652" spans="2:10" s="1" customFormat="1" ht="12.9" customHeight="1" x14ac:dyDescent="0.2">
      <c r="B652" s="18"/>
      <c r="C652" s="19"/>
      <c r="D652" s="19"/>
      <c r="E652" s="20"/>
      <c r="F652" s="24"/>
      <c r="G652" s="5" t="s">
        <v>24</v>
      </c>
      <c r="H652" s="6" t="s">
        <v>12</v>
      </c>
      <c r="I652" s="7"/>
      <c r="J652" s="8" t="s">
        <v>162</v>
      </c>
    </row>
    <row r="653" spans="2:10" s="1" customFormat="1" ht="12.9" customHeight="1" x14ac:dyDescent="0.2">
      <c r="B653" s="18"/>
      <c r="C653" s="19"/>
      <c r="D653" s="19"/>
      <c r="E653" s="20"/>
      <c r="F653" s="24"/>
      <c r="G653" s="5" t="s">
        <v>26</v>
      </c>
      <c r="H653" s="6" t="s">
        <v>12</v>
      </c>
      <c r="I653" s="7"/>
      <c r="J653" s="8" t="s">
        <v>163</v>
      </c>
    </row>
    <row r="654" spans="2:10" s="1" customFormat="1" ht="12.9" customHeight="1" x14ac:dyDescent="0.2">
      <c r="B654" s="18"/>
      <c r="C654" s="19"/>
      <c r="D654" s="19"/>
      <c r="E654" s="20"/>
      <c r="F654" s="24"/>
      <c r="G654" s="5"/>
      <c r="H654" s="6"/>
      <c r="I654" s="7"/>
      <c r="J654" s="8"/>
    </row>
    <row r="655" spans="2:10" s="1" customFormat="1" ht="12.9" customHeight="1" x14ac:dyDescent="0.2">
      <c r="B655" s="18"/>
      <c r="C655" s="19"/>
      <c r="D655" s="19"/>
      <c r="E655" s="20"/>
      <c r="F655" s="24"/>
      <c r="G655" s="5"/>
      <c r="H655" s="6"/>
      <c r="I655" s="7"/>
      <c r="J655" s="8"/>
    </row>
    <row r="656" spans="2:10" s="1" customFormat="1" ht="12.9" customHeight="1" x14ac:dyDescent="0.2">
      <c r="B656" s="18"/>
      <c r="C656" s="19"/>
      <c r="D656" s="19"/>
      <c r="E656" s="20"/>
      <c r="F656" s="24"/>
      <c r="G656" s="5"/>
      <c r="H656" s="6"/>
      <c r="I656" s="7"/>
      <c r="J656" s="8"/>
    </row>
    <row r="657" spans="2:10" s="1" customFormat="1" ht="12.9" customHeight="1" x14ac:dyDescent="0.2">
      <c r="B657" s="18"/>
      <c r="C657" s="19"/>
      <c r="D657" s="19"/>
      <c r="E657" s="20"/>
      <c r="F657" s="24"/>
      <c r="G657" s="9" t="s">
        <v>28</v>
      </c>
      <c r="H657" s="10">
        <v>1490</v>
      </c>
      <c r="I657" s="11"/>
      <c r="J657" s="12"/>
    </row>
    <row r="658" spans="2:10" ht="18.899999999999999" customHeight="1" x14ac:dyDescent="0.2">
      <c r="B658" s="21"/>
      <c r="C658" s="22"/>
      <c r="D658" s="22"/>
      <c r="E658" s="23"/>
      <c r="F658" s="25"/>
      <c r="G658" s="13" t="s">
        <v>29</v>
      </c>
      <c r="H658" s="36">
        <f>SUM(I646:I653)*H657</f>
        <v>0</v>
      </c>
      <c r="I658" s="36"/>
    </row>
    <row r="659" spans="2:10" ht="11.1" customHeight="1" x14ac:dyDescent="0.2"/>
    <row r="660" spans="2:10" ht="12.9" customHeight="1" x14ac:dyDescent="0.2"/>
    <row r="661" spans="2:10" s="1" customFormat="1" ht="12.9" customHeight="1" x14ac:dyDescent="0.2">
      <c r="B661" s="17"/>
      <c r="C661" s="17"/>
      <c r="D661" s="17"/>
      <c r="E661" s="17"/>
      <c r="F661" s="17"/>
      <c r="G661" s="26" t="s">
        <v>145</v>
      </c>
      <c r="H661" s="26"/>
      <c r="I661" s="26"/>
    </row>
    <row r="662" spans="2:10" s="1" customFormat="1" ht="12.9" customHeight="1" x14ac:dyDescent="0.2">
      <c r="B662" s="18"/>
      <c r="C662" s="19"/>
      <c r="D662" s="19"/>
      <c r="E662" s="20"/>
      <c r="F662" s="24"/>
      <c r="G662" s="2" t="s">
        <v>1</v>
      </c>
      <c r="H662" s="27" t="s">
        <v>146</v>
      </c>
      <c r="I662" s="27"/>
    </row>
    <row r="663" spans="2:10" s="1" customFormat="1" ht="12.9" customHeight="1" x14ac:dyDescent="0.2">
      <c r="B663" s="18"/>
      <c r="C663" s="19"/>
      <c r="D663" s="19"/>
      <c r="E663" s="20"/>
      <c r="F663" s="24"/>
      <c r="G663" s="2" t="s">
        <v>3</v>
      </c>
      <c r="H663" s="27" t="s">
        <v>118</v>
      </c>
      <c r="I663" s="27"/>
    </row>
    <row r="664" spans="2:10" s="1" customFormat="1" ht="12.9" customHeight="1" x14ac:dyDescent="0.2">
      <c r="B664" s="18"/>
      <c r="C664" s="19"/>
      <c r="D664" s="19"/>
      <c r="E664" s="20"/>
      <c r="F664" s="24"/>
      <c r="G664" s="2" t="s">
        <v>5</v>
      </c>
      <c r="H664" s="27" t="s">
        <v>60</v>
      </c>
      <c r="I664" s="27"/>
    </row>
    <row r="665" spans="2:10" s="1" customFormat="1" ht="15" customHeight="1" x14ac:dyDescent="0.2">
      <c r="B665" s="18"/>
      <c r="C665" s="19"/>
      <c r="D665" s="19"/>
      <c r="E665" s="20"/>
      <c r="F665" s="24"/>
      <c r="G665" s="28" t="s">
        <v>147</v>
      </c>
      <c r="H665" s="28"/>
      <c r="I665" s="28"/>
    </row>
    <row r="666" spans="2:10" s="1" customFormat="1" ht="15" customHeight="1" x14ac:dyDescent="0.2">
      <c r="B666" s="18"/>
      <c r="C666" s="19"/>
      <c r="D666" s="19"/>
      <c r="E666" s="20"/>
      <c r="F666" s="24"/>
      <c r="G666" s="29"/>
      <c r="H666" s="30"/>
      <c r="I666" s="31"/>
    </row>
    <row r="667" spans="2:10" s="1" customFormat="1" ht="15" customHeight="1" x14ac:dyDescent="0.2">
      <c r="B667" s="18"/>
      <c r="C667" s="19"/>
      <c r="D667" s="19"/>
      <c r="E667" s="20"/>
      <c r="F667" s="24"/>
      <c r="G667" s="29"/>
      <c r="H667" s="30"/>
      <c r="I667" s="31"/>
    </row>
    <row r="668" spans="2:10" s="1" customFormat="1" ht="15" customHeight="1" x14ac:dyDescent="0.2">
      <c r="B668" s="18"/>
      <c r="C668" s="19"/>
      <c r="D668" s="19"/>
      <c r="E668" s="20"/>
      <c r="F668" s="24"/>
      <c r="G668" s="29"/>
      <c r="H668" s="30"/>
      <c r="I668" s="31"/>
    </row>
    <row r="669" spans="2:10" s="1" customFormat="1" ht="15" customHeight="1" x14ac:dyDescent="0.2">
      <c r="B669" s="18"/>
      <c r="C669" s="19"/>
      <c r="D669" s="19"/>
      <c r="E669" s="20"/>
      <c r="F669" s="24"/>
      <c r="G669" s="29"/>
      <c r="H669" s="30"/>
      <c r="I669" s="31"/>
    </row>
    <row r="670" spans="2:10" s="1" customFormat="1" ht="15" customHeight="1" x14ac:dyDescent="0.2">
      <c r="B670" s="18"/>
      <c r="C670" s="19"/>
      <c r="D670" s="19"/>
      <c r="E670" s="20"/>
      <c r="F670" s="24"/>
      <c r="G670" s="29"/>
      <c r="H670" s="30"/>
      <c r="I670" s="31"/>
    </row>
    <row r="671" spans="2:10" s="1" customFormat="1" ht="15" customHeight="1" x14ac:dyDescent="0.2">
      <c r="B671" s="18"/>
      <c r="C671" s="19"/>
      <c r="D671" s="19"/>
      <c r="E671" s="20"/>
      <c r="F671" s="24"/>
      <c r="G671" s="29"/>
      <c r="H671" s="30"/>
      <c r="I671" s="31"/>
    </row>
    <row r="672" spans="2:10" s="1" customFormat="1" ht="12.9" customHeight="1" x14ac:dyDescent="0.2">
      <c r="B672" s="18"/>
      <c r="C672" s="19"/>
      <c r="D672" s="19"/>
      <c r="E672" s="20"/>
      <c r="F672" s="24"/>
      <c r="G672" s="32" t="s">
        <v>8</v>
      </c>
      <c r="H672" s="34" t="s">
        <v>9</v>
      </c>
      <c r="I672" s="3" t="s">
        <v>10</v>
      </c>
    </row>
    <row r="673" spans="2:10" s="1" customFormat="1" ht="12.9" customHeight="1" x14ac:dyDescent="0.2">
      <c r="B673" s="18"/>
      <c r="C673" s="19"/>
      <c r="D673" s="19"/>
      <c r="E673" s="20"/>
      <c r="F673" s="24"/>
      <c r="G673" s="33"/>
      <c r="H673" s="35"/>
      <c r="I673" s="4"/>
    </row>
    <row r="674" spans="2:10" s="1" customFormat="1" ht="12.9" customHeight="1" x14ac:dyDescent="0.2">
      <c r="B674" s="18"/>
      <c r="C674" s="19"/>
      <c r="D674" s="19"/>
      <c r="E674" s="20"/>
      <c r="F674" s="24"/>
      <c r="G674" s="5" t="s">
        <v>11</v>
      </c>
      <c r="H674" s="6" t="s">
        <v>12</v>
      </c>
      <c r="I674" s="7"/>
      <c r="J674" s="8" t="s">
        <v>164</v>
      </c>
    </row>
    <row r="675" spans="2:10" s="1" customFormat="1" ht="12.9" customHeight="1" x14ac:dyDescent="0.2">
      <c r="B675" s="18"/>
      <c r="C675" s="19"/>
      <c r="D675" s="19"/>
      <c r="E675" s="20"/>
      <c r="F675" s="24"/>
      <c r="G675" s="5" t="s">
        <v>14</v>
      </c>
      <c r="H675" s="6" t="s">
        <v>12</v>
      </c>
      <c r="I675" s="7"/>
      <c r="J675" s="8" t="s">
        <v>165</v>
      </c>
    </row>
    <row r="676" spans="2:10" s="1" customFormat="1" ht="12.9" customHeight="1" x14ac:dyDescent="0.2">
      <c r="B676" s="18"/>
      <c r="C676" s="19"/>
      <c r="D676" s="19"/>
      <c r="E676" s="20"/>
      <c r="F676" s="24"/>
      <c r="G676" s="5" t="s">
        <v>16</v>
      </c>
      <c r="H676" s="6" t="s">
        <v>12</v>
      </c>
      <c r="I676" s="7"/>
      <c r="J676" s="8" t="s">
        <v>166</v>
      </c>
    </row>
    <row r="677" spans="2:10" s="1" customFormat="1" ht="12.9" customHeight="1" x14ac:dyDescent="0.2">
      <c r="B677" s="18"/>
      <c r="C677" s="19"/>
      <c r="D677" s="19"/>
      <c r="E677" s="20"/>
      <c r="F677" s="24"/>
      <c r="G677" s="5" t="s">
        <v>18</v>
      </c>
      <c r="H677" s="6" t="s">
        <v>12</v>
      </c>
      <c r="I677" s="7"/>
      <c r="J677" s="8" t="s">
        <v>167</v>
      </c>
    </row>
    <row r="678" spans="2:10" s="1" customFormat="1" ht="12.9" customHeight="1" x14ac:dyDescent="0.2">
      <c r="B678" s="18"/>
      <c r="C678" s="19"/>
      <c r="D678" s="19"/>
      <c r="E678" s="20"/>
      <c r="F678" s="24"/>
      <c r="G678" s="5" t="s">
        <v>20</v>
      </c>
      <c r="H678" s="6" t="s">
        <v>12</v>
      </c>
      <c r="I678" s="7"/>
      <c r="J678" s="8" t="s">
        <v>168</v>
      </c>
    </row>
    <row r="679" spans="2:10" s="1" customFormat="1" ht="12.9" customHeight="1" x14ac:dyDescent="0.2">
      <c r="B679" s="18"/>
      <c r="C679" s="19"/>
      <c r="D679" s="19"/>
      <c r="E679" s="20"/>
      <c r="F679" s="24"/>
      <c r="G679" s="5" t="s">
        <v>22</v>
      </c>
      <c r="H679" s="6" t="s">
        <v>12</v>
      </c>
      <c r="I679" s="7"/>
      <c r="J679" s="8" t="s">
        <v>169</v>
      </c>
    </row>
    <row r="680" spans="2:10" s="1" customFormat="1" ht="12.9" customHeight="1" x14ac:dyDescent="0.2">
      <c r="B680" s="18"/>
      <c r="C680" s="19"/>
      <c r="D680" s="19"/>
      <c r="E680" s="20"/>
      <c r="F680" s="24"/>
      <c r="G680" s="5" t="s">
        <v>24</v>
      </c>
      <c r="H680" s="6" t="s">
        <v>12</v>
      </c>
      <c r="I680" s="7"/>
      <c r="J680" s="8" t="s">
        <v>170</v>
      </c>
    </row>
    <row r="681" spans="2:10" s="1" customFormat="1" ht="12.9" customHeight="1" x14ac:dyDescent="0.2">
      <c r="B681" s="18"/>
      <c r="C681" s="19"/>
      <c r="D681" s="19"/>
      <c r="E681" s="20"/>
      <c r="F681" s="24"/>
      <c r="G681" s="5" t="s">
        <v>26</v>
      </c>
      <c r="H681" s="6" t="s">
        <v>12</v>
      </c>
      <c r="I681" s="7"/>
      <c r="J681" s="8" t="s">
        <v>171</v>
      </c>
    </row>
    <row r="682" spans="2:10" s="1" customFormat="1" ht="12.9" customHeight="1" x14ac:dyDescent="0.2">
      <c r="B682" s="18"/>
      <c r="C682" s="19"/>
      <c r="D682" s="19"/>
      <c r="E682" s="20"/>
      <c r="F682" s="24"/>
      <c r="G682" s="5"/>
      <c r="H682" s="6"/>
      <c r="I682" s="7"/>
      <c r="J682" s="8"/>
    </row>
    <row r="683" spans="2:10" s="1" customFormat="1" ht="12.9" customHeight="1" x14ac:dyDescent="0.2">
      <c r="B683" s="18"/>
      <c r="C683" s="19"/>
      <c r="D683" s="19"/>
      <c r="E683" s="20"/>
      <c r="F683" s="24"/>
      <c r="G683" s="5"/>
      <c r="H683" s="6"/>
      <c r="I683" s="7"/>
      <c r="J683" s="8"/>
    </row>
    <row r="684" spans="2:10" s="1" customFormat="1" ht="12.9" customHeight="1" x14ac:dyDescent="0.2">
      <c r="B684" s="18"/>
      <c r="C684" s="19"/>
      <c r="D684" s="19"/>
      <c r="E684" s="20"/>
      <c r="F684" s="24"/>
      <c r="G684" s="5"/>
      <c r="H684" s="6"/>
      <c r="I684" s="7"/>
      <c r="J684" s="8"/>
    </row>
    <row r="685" spans="2:10" s="1" customFormat="1" ht="12.9" customHeight="1" x14ac:dyDescent="0.2">
      <c r="B685" s="18"/>
      <c r="C685" s="19"/>
      <c r="D685" s="19"/>
      <c r="E685" s="20"/>
      <c r="F685" s="24"/>
      <c r="G685" s="9" t="s">
        <v>28</v>
      </c>
      <c r="H685" s="10">
        <v>1490</v>
      </c>
      <c r="I685" s="11"/>
      <c r="J685" s="12"/>
    </row>
    <row r="686" spans="2:10" ht="18.899999999999999" customHeight="1" x14ac:dyDescent="0.2">
      <c r="B686" s="21"/>
      <c r="C686" s="22"/>
      <c r="D686" s="22"/>
      <c r="E686" s="23"/>
      <c r="F686" s="25"/>
      <c r="G686" s="13" t="s">
        <v>29</v>
      </c>
      <c r="H686" s="36">
        <f>SUM(I674:I681)*H685</f>
        <v>0</v>
      </c>
      <c r="I686" s="36"/>
    </row>
    <row r="687" spans="2:10" ht="11.1" customHeight="1" x14ac:dyDescent="0.2"/>
    <row r="688" spans="2:10" ht="12.9" customHeight="1" x14ac:dyDescent="0.2"/>
    <row r="689" spans="2:10" s="1" customFormat="1" ht="12.9" customHeight="1" x14ac:dyDescent="0.2">
      <c r="B689" s="17"/>
      <c r="C689" s="17"/>
      <c r="D689" s="17"/>
      <c r="E689" s="17"/>
      <c r="F689" s="17"/>
      <c r="G689" s="26" t="s">
        <v>145</v>
      </c>
      <c r="H689" s="26"/>
      <c r="I689" s="26"/>
    </row>
    <row r="690" spans="2:10" s="1" customFormat="1" ht="12.9" customHeight="1" x14ac:dyDescent="0.2">
      <c r="B690" s="18"/>
      <c r="C690" s="19"/>
      <c r="D690" s="19"/>
      <c r="E690" s="20"/>
      <c r="F690" s="24"/>
      <c r="G690" s="2" t="s">
        <v>1</v>
      </c>
      <c r="H690" s="27" t="s">
        <v>146</v>
      </c>
      <c r="I690" s="27"/>
    </row>
    <row r="691" spans="2:10" s="1" customFormat="1" ht="12.9" customHeight="1" x14ac:dyDescent="0.2">
      <c r="B691" s="18"/>
      <c r="C691" s="19"/>
      <c r="D691" s="19"/>
      <c r="E691" s="20"/>
      <c r="F691" s="24"/>
      <c r="G691" s="2" t="s">
        <v>3</v>
      </c>
      <c r="H691" s="27" t="s">
        <v>127</v>
      </c>
      <c r="I691" s="27"/>
    </row>
    <row r="692" spans="2:10" s="1" customFormat="1" ht="12.9" customHeight="1" x14ac:dyDescent="0.2">
      <c r="B692" s="18"/>
      <c r="C692" s="19"/>
      <c r="D692" s="19"/>
      <c r="E692" s="20"/>
      <c r="F692" s="24"/>
      <c r="G692" s="2" t="s">
        <v>5</v>
      </c>
      <c r="H692" s="27" t="s">
        <v>60</v>
      </c>
      <c r="I692" s="27"/>
    </row>
    <row r="693" spans="2:10" s="1" customFormat="1" ht="15" customHeight="1" x14ac:dyDescent="0.2">
      <c r="B693" s="18"/>
      <c r="C693" s="19"/>
      <c r="D693" s="19"/>
      <c r="E693" s="20"/>
      <c r="F693" s="24"/>
      <c r="G693" s="28" t="s">
        <v>147</v>
      </c>
      <c r="H693" s="28"/>
      <c r="I693" s="28"/>
    </row>
    <row r="694" spans="2:10" s="1" customFormat="1" ht="15" customHeight="1" x14ac:dyDescent="0.2">
      <c r="B694" s="18"/>
      <c r="C694" s="19"/>
      <c r="D694" s="19"/>
      <c r="E694" s="20"/>
      <c r="F694" s="24"/>
      <c r="G694" s="29"/>
      <c r="H694" s="30"/>
      <c r="I694" s="31"/>
    </row>
    <row r="695" spans="2:10" s="1" customFormat="1" ht="15" customHeight="1" x14ac:dyDescent="0.2">
      <c r="B695" s="18"/>
      <c r="C695" s="19"/>
      <c r="D695" s="19"/>
      <c r="E695" s="20"/>
      <c r="F695" s="24"/>
      <c r="G695" s="29"/>
      <c r="H695" s="30"/>
      <c r="I695" s="31"/>
    </row>
    <row r="696" spans="2:10" s="1" customFormat="1" ht="15" customHeight="1" x14ac:dyDescent="0.2">
      <c r="B696" s="18"/>
      <c r="C696" s="19"/>
      <c r="D696" s="19"/>
      <c r="E696" s="20"/>
      <c r="F696" s="24"/>
      <c r="G696" s="29"/>
      <c r="H696" s="30"/>
      <c r="I696" s="31"/>
    </row>
    <row r="697" spans="2:10" s="1" customFormat="1" ht="15" customHeight="1" x14ac:dyDescent="0.2">
      <c r="B697" s="18"/>
      <c r="C697" s="19"/>
      <c r="D697" s="19"/>
      <c r="E697" s="20"/>
      <c r="F697" s="24"/>
      <c r="G697" s="29"/>
      <c r="H697" s="30"/>
      <c r="I697" s="31"/>
    </row>
    <row r="698" spans="2:10" s="1" customFormat="1" ht="15" customHeight="1" x14ac:dyDescent="0.2">
      <c r="B698" s="18"/>
      <c r="C698" s="19"/>
      <c r="D698" s="19"/>
      <c r="E698" s="20"/>
      <c r="F698" s="24"/>
      <c r="G698" s="29"/>
      <c r="H698" s="30"/>
      <c r="I698" s="31"/>
    </row>
    <row r="699" spans="2:10" s="1" customFormat="1" ht="15" customHeight="1" x14ac:dyDescent="0.2">
      <c r="B699" s="18"/>
      <c r="C699" s="19"/>
      <c r="D699" s="19"/>
      <c r="E699" s="20"/>
      <c r="F699" s="24"/>
      <c r="G699" s="29"/>
      <c r="H699" s="30"/>
      <c r="I699" s="31"/>
    </row>
    <row r="700" spans="2:10" s="1" customFormat="1" ht="12.9" customHeight="1" x14ac:dyDescent="0.2">
      <c r="B700" s="18"/>
      <c r="C700" s="19"/>
      <c r="D700" s="19"/>
      <c r="E700" s="20"/>
      <c r="F700" s="24"/>
      <c r="G700" s="32" t="s">
        <v>8</v>
      </c>
      <c r="H700" s="34" t="s">
        <v>9</v>
      </c>
      <c r="I700" s="3" t="s">
        <v>10</v>
      </c>
    </row>
    <row r="701" spans="2:10" s="1" customFormat="1" ht="12.9" customHeight="1" x14ac:dyDescent="0.2">
      <c r="B701" s="18"/>
      <c r="C701" s="19"/>
      <c r="D701" s="19"/>
      <c r="E701" s="20"/>
      <c r="F701" s="24"/>
      <c r="G701" s="33"/>
      <c r="H701" s="35"/>
      <c r="I701" s="4"/>
    </row>
    <row r="702" spans="2:10" s="1" customFormat="1" ht="12.9" customHeight="1" x14ac:dyDescent="0.2">
      <c r="B702" s="18"/>
      <c r="C702" s="19"/>
      <c r="D702" s="19"/>
      <c r="E702" s="20"/>
      <c r="F702" s="24"/>
      <c r="G702" s="5" t="s">
        <v>11</v>
      </c>
      <c r="H702" s="6" t="s">
        <v>12</v>
      </c>
      <c r="I702" s="7"/>
      <c r="J702" s="8" t="s">
        <v>172</v>
      </c>
    </row>
    <row r="703" spans="2:10" s="1" customFormat="1" ht="12.9" customHeight="1" x14ac:dyDescent="0.2">
      <c r="B703" s="18"/>
      <c r="C703" s="19"/>
      <c r="D703" s="19"/>
      <c r="E703" s="20"/>
      <c r="F703" s="24"/>
      <c r="G703" s="5" t="s">
        <v>14</v>
      </c>
      <c r="H703" s="6" t="s">
        <v>12</v>
      </c>
      <c r="I703" s="7"/>
      <c r="J703" s="8" t="s">
        <v>173</v>
      </c>
    </row>
    <row r="704" spans="2:10" s="1" customFormat="1" ht="12.9" customHeight="1" x14ac:dyDescent="0.2">
      <c r="B704" s="18"/>
      <c r="C704" s="19"/>
      <c r="D704" s="19"/>
      <c r="E704" s="20"/>
      <c r="F704" s="24"/>
      <c r="G704" s="5" t="s">
        <v>16</v>
      </c>
      <c r="H704" s="6" t="s">
        <v>12</v>
      </c>
      <c r="I704" s="7"/>
      <c r="J704" s="8" t="s">
        <v>174</v>
      </c>
    </row>
    <row r="705" spans="2:10" s="1" customFormat="1" ht="12.9" customHeight="1" x14ac:dyDescent="0.2">
      <c r="B705" s="18"/>
      <c r="C705" s="19"/>
      <c r="D705" s="19"/>
      <c r="E705" s="20"/>
      <c r="F705" s="24"/>
      <c r="G705" s="5" t="s">
        <v>18</v>
      </c>
      <c r="H705" s="6" t="s">
        <v>12</v>
      </c>
      <c r="I705" s="7"/>
      <c r="J705" s="8" t="s">
        <v>175</v>
      </c>
    </row>
    <row r="706" spans="2:10" s="1" customFormat="1" ht="12.9" customHeight="1" x14ac:dyDescent="0.2">
      <c r="B706" s="18"/>
      <c r="C706" s="19"/>
      <c r="D706" s="19"/>
      <c r="E706" s="20"/>
      <c r="F706" s="24"/>
      <c r="G706" s="5" t="s">
        <v>20</v>
      </c>
      <c r="H706" s="6" t="s">
        <v>12</v>
      </c>
      <c r="I706" s="7"/>
      <c r="J706" s="8" t="s">
        <v>176</v>
      </c>
    </row>
    <row r="707" spans="2:10" s="1" customFormat="1" ht="12.9" customHeight="1" x14ac:dyDescent="0.2">
      <c r="B707" s="18"/>
      <c r="C707" s="19"/>
      <c r="D707" s="19"/>
      <c r="E707" s="20"/>
      <c r="F707" s="24"/>
      <c r="G707" s="5" t="s">
        <v>22</v>
      </c>
      <c r="H707" s="6" t="s">
        <v>12</v>
      </c>
      <c r="I707" s="7"/>
      <c r="J707" s="8" t="s">
        <v>177</v>
      </c>
    </row>
    <row r="708" spans="2:10" s="1" customFormat="1" ht="12.9" customHeight="1" x14ac:dyDescent="0.2">
      <c r="B708" s="18"/>
      <c r="C708" s="19"/>
      <c r="D708" s="19"/>
      <c r="E708" s="20"/>
      <c r="F708" s="24"/>
      <c r="G708" s="5" t="s">
        <v>24</v>
      </c>
      <c r="H708" s="6" t="s">
        <v>12</v>
      </c>
      <c r="I708" s="7"/>
      <c r="J708" s="8" t="s">
        <v>178</v>
      </c>
    </row>
    <row r="709" spans="2:10" s="1" customFormat="1" ht="12.9" customHeight="1" x14ac:dyDescent="0.2">
      <c r="B709" s="18"/>
      <c r="C709" s="19"/>
      <c r="D709" s="19"/>
      <c r="E709" s="20"/>
      <c r="F709" s="24"/>
      <c r="G709" s="5" t="s">
        <v>26</v>
      </c>
      <c r="H709" s="6" t="s">
        <v>12</v>
      </c>
      <c r="I709" s="7"/>
      <c r="J709" s="8" t="s">
        <v>179</v>
      </c>
    </row>
    <row r="710" spans="2:10" s="1" customFormat="1" ht="12.9" customHeight="1" x14ac:dyDescent="0.2">
      <c r="B710" s="18"/>
      <c r="C710" s="19"/>
      <c r="D710" s="19"/>
      <c r="E710" s="20"/>
      <c r="F710" s="24"/>
      <c r="G710" s="5"/>
      <c r="H710" s="6"/>
      <c r="I710" s="7"/>
      <c r="J710" s="8"/>
    </row>
    <row r="711" spans="2:10" s="1" customFormat="1" ht="12.9" customHeight="1" x14ac:dyDescent="0.2">
      <c r="B711" s="18"/>
      <c r="C711" s="19"/>
      <c r="D711" s="19"/>
      <c r="E711" s="20"/>
      <c r="F711" s="24"/>
      <c r="G711" s="5"/>
      <c r="H711" s="6"/>
      <c r="I711" s="7"/>
      <c r="J711" s="8"/>
    </row>
    <row r="712" spans="2:10" s="1" customFormat="1" ht="12.9" customHeight="1" x14ac:dyDescent="0.2">
      <c r="B712" s="18"/>
      <c r="C712" s="19"/>
      <c r="D712" s="19"/>
      <c r="E712" s="20"/>
      <c r="F712" s="24"/>
      <c r="G712" s="5"/>
      <c r="H712" s="6"/>
      <c r="I712" s="7"/>
      <c r="J712" s="8"/>
    </row>
    <row r="713" spans="2:10" s="1" customFormat="1" ht="12.9" customHeight="1" x14ac:dyDescent="0.2">
      <c r="B713" s="18"/>
      <c r="C713" s="19"/>
      <c r="D713" s="19"/>
      <c r="E713" s="20"/>
      <c r="F713" s="24"/>
      <c r="G713" s="9" t="s">
        <v>28</v>
      </c>
      <c r="H713" s="10">
        <v>1490</v>
      </c>
      <c r="I713" s="11"/>
      <c r="J713" s="12"/>
    </row>
    <row r="714" spans="2:10" ht="18.899999999999999" customHeight="1" x14ac:dyDescent="0.2">
      <c r="B714" s="21"/>
      <c r="C714" s="22"/>
      <c r="D714" s="22"/>
      <c r="E714" s="23"/>
      <c r="F714" s="25"/>
      <c r="G714" s="13" t="s">
        <v>29</v>
      </c>
      <c r="H714" s="36">
        <f>SUM(I702:I709)*H713</f>
        <v>0</v>
      </c>
      <c r="I714" s="36"/>
    </row>
    <row r="715" spans="2:10" ht="11.1" customHeight="1" x14ac:dyDescent="0.2"/>
    <row r="716" spans="2:10" ht="12.9" customHeight="1" thickBot="1" x14ac:dyDescent="0.25"/>
    <row r="717" spans="2:10" s="1" customFormat="1" ht="12.9" customHeight="1" x14ac:dyDescent="0.2">
      <c r="B717" s="17"/>
      <c r="C717" s="17"/>
      <c r="D717" s="17"/>
      <c r="E717" s="17"/>
      <c r="F717" s="17"/>
      <c r="G717" s="26" t="s">
        <v>145</v>
      </c>
      <c r="H717" s="26"/>
      <c r="I717" s="26"/>
    </row>
    <row r="718" spans="2:10" s="1" customFormat="1" ht="12.9" customHeight="1" x14ac:dyDescent="0.2">
      <c r="B718" s="18"/>
      <c r="C718" s="19"/>
      <c r="D718" s="19"/>
      <c r="E718" s="20"/>
      <c r="F718" s="24"/>
      <c r="G718" s="2" t="s">
        <v>1</v>
      </c>
      <c r="H718" s="27" t="s">
        <v>146</v>
      </c>
      <c r="I718" s="27"/>
    </row>
    <row r="719" spans="2:10" s="1" customFormat="1" ht="12.9" customHeight="1" x14ac:dyDescent="0.2">
      <c r="B719" s="18"/>
      <c r="C719" s="19"/>
      <c r="D719" s="19"/>
      <c r="E719" s="20"/>
      <c r="F719" s="24"/>
      <c r="G719" s="2" t="s">
        <v>3</v>
      </c>
      <c r="H719" s="27" t="s">
        <v>99</v>
      </c>
      <c r="I719" s="27"/>
    </row>
    <row r="720" spans="2:10" s="1" customFormat="1" ht="12.9" customHeight="1" x14ac:dyDescent="0.2">
      <c r="B720" s="18"/>
      <c r="C720" s="19"/>
      <c r="D720" s="19"/>
      <c r="E720" s="20"/>
      <c r="F720" s="24"/>
      <c r="G720" s="2" t="s">
        <v>5</v>
      </c>
      <c r="H720" s="27" t="s">
        <v>60</v>
      </c>
      <c r="I720" s="27"/>
    </row>
    <row r="721" spans="2:10" s="1" customFormat="1" ht="15" customHeight="1" x14ac:dyDescent="0.2">
      <c r="B721" s="18"/>
      <c r="C721" s="19"/>
      <c r="D721" s="19"/>
      <c r="E721" s="20"/>
      <c r="F721" s="24"/>
      <c r="G721" s="28" t="s">
        <v>147</v>
      </c>
      <c r="H721" s="28"/>
      <c r="I721" s="28"/>
    </row>
    <row r="722" spans="2:10" s="1" customFormat="1" ht="15" customHeight="1" x14ac:dyDescent="0.2">
      <c r="B722" s="18"/>
      <c r="C722" s="19"/>
      <c r="D722" s="19"/>
      <c r="E722" s="20"/>
      <c r="F722" s="24"/>
      <c r="G722" s="29"/>
      <c r="H722" s="30"/>
      <c r="I722" s="31"/>
    </row>
    <row r="723" spans="2:10" s="1" customFormat="1" ht="15" customHeight="1" x14ac:dyDescent="0.2">
      <c r="B723" s="18"/>
      <c r="C723" s="19"/>
      <c r="D723" s="19"/>
      <c r="E723" s="20"/>
      <c r="F723" s="24"/>
      <c r="G723" s="29"/>
      <c r="H723" s="30"/>
      <c r="I723" s="31"/>
    </row>
    <row r="724" spans="2:10" s="1" customFormat="1" ht="15" customHeight="1" x14ac:dyDescent="0.2">
      <c r="B724" s="18"/>
      <c r="C724" s="19"/>
      <c r="D724" s="19"/>
      <c r="E724" s="20"/>
      <c r="F724" s="24"/>
      <c r="G724" s="29"/>
      <c r="H724" s="30"/>
      <c r="I724" s="31"/>
    </row>
    <row r="725" spans="2:10" s="1" customFormat="1" ht="15" customHeight="1" x14ac:dyDescent="0.2">
      <c r="B725" s="18"/>
      <c r="C725" s="19"/>
      <c r="D725" s="19"/>
      <c r="E725" s="20"/>
      <c r="F725" s="24"/>
      <c r="G725" s="29"/>
      <c r="H725" s="30"/>
      <c r="I725" s="31"/>
    </row>
    <row r="726" spans="2:10" s="1" customFormat="1" ht="15" customHeight="1" x14ac:dyDescent="0.2">
      <c r="B726" s="18"/>
      <c r="C726" s="19"/>
      <c r="D726" s="19"/>
      <c r="E726" s="20"/>
      <c r="F726" s="24"/>
      <c r="G726" s="29"/>
      <c r="H726" s="30"/>
      <c r="I726" s="31"/>
    </row>
    <row r="727" spans="2:10" s="1" customFormat="1" ht="15" customHeight="1" x14ac:dyDescent="0.2">
      <c r="B727" s="18"/>
      <c r="C727" s="19"/>
      <c r="D727" s="19"/>
      <c r="E727" s="20"/>
      <c r="F727" s="24"/>
      <c r="G727" s="29"/>
      <c r="H727" s="30"/>
      <c r="I727" s="31"/>
    </row>
    <row r="728" spans="2:10" s="1" customFormat="1" ht="12.9" customHeight="1" x14ac:dyDescent="0.2">
      <c r="B728" s="18"/>
      <c r="C728" s="19"/>
      <c r="D728" s="19"/>
      <c r="E728" s="20"/>
      <c r="F728" s="24"/>
      <c r="G728" s="32" t="s">
        <v>8</v>
      </c>
      <c r="H728" s="34" t="s">
        <v>9</v>
      </c>
      <c r="I728" s="3" t="s">
        <v>10</v>
      </c>
    </row>
    <row r="729" spans="2:10" s="1" customFormat="1" ht="12.9" customHeight="1" x14ac:dyDescent="0.2">
      <c r="B729" s="18"/>
      <c r="C729" s="19"/>
      <c r="D729" s="19"/>
      <c r="E729" s="20"/>
      <c r="F729" s="24"/>
      <c r="G729" s="33"/>
      <c r="H729" s="35"/>
      <c r="I729" s="4"/>
    </row>
    <row r="730" spans="2:10" s="1" customFormat="1" ht="12.9" customHeight="1" x14ac:dyDescent="0.2">
      <c r="B730" s="18"/>
      <c r="C730" s="19"/>
      <c r="D730" s="19"/>
      <c r="E730" s="20"/>
      <c r="F730" s="24"/>
      <c r="G730" s="5" t="s">
        <v>11</v>
      </c>
      <c r="H730" s="6" t="s">
        <v>12</v>
      </c>
      <c r="I730" s="7"/>
      <c r="J730" s="8" t="s">
        <v>148</v>
      </c>
    </row>
    <row r="731" spans="2:10" s="1" customFormat="1" ht="12.9" customHeight="1" x14ac:dyDescent="0.2">
      <c r="B731" s="18"/>
      <c r="C731" s="19"/>
      <c r="D731" s="19"/>
      <c r="E731" s="20"/>
      <c r="F731" s="24"/>
      <c r="G731" s="5" t="s">
        <v>14</v>
      </c>
      <c r="H731" s="6" t="s">
        <v>12</v>
      </c>
      <c r="I731" s="7"/>
      <c r="J731" s="8" t="s">
        <v>149</v>
      </c>
    </row>
    <row r="732" spans="2:10" s="1" customFormat="1" ht="12.9" customHeight="1" x14ac:dyDescent="0.2">
      <c r="B732" s="18"/>
      <c r="C732" s="19"/>
      <c r="D732" s="19"/>
      <c r="E732" s="20"/>
      <c r="F732" s="24"/>
      <c r="G732" s="5" t="s">
        <v>16</v>
      </c>
      <c r="H732" s="6" t="s">
        <v>12</v>
      </c>
      <c r="I732" s="7"/>
      <c r="J732" s="8" t="s">
        <v>150</v>
      </c>
    </row>
    <row r="733" spans="2:10" s="1" customFormat="1" ht="12.9" customHeight="1" x14ac:dyDescent="0.2">
      <c r="B733" s="18"/>
      <c r="C733" s="19"/>
      <c r="D733" s="19"/>
      <c r="E733" s="20"/>
      <c r="F733" s="24"/>
      <c r="G733" s="5" t="s">
        <v>18</v>
      </c>
      <c r="H733" s="6" t="s">
        <v>12</v>
      </c>
      <c r="I733" s="7"/>
      <c r="J733" s="8" t="s">
        <v>151</v>
      </c>
    </row>
    <row r="734" spans="2:10" s="1" customFormat="1" ht="12.9" customHeight="1" x14ac:dyDescent="0.2">
      <c r="B734" s="18"/>
      <c r="C734" s="19"/>
      <c r="D734" s="19"/>
      <c r="E734" s="20"/>
      <c r="F734" s="24"/>
      <c r="G734" s="5" t="s">
        <v>20</v>
      </c>
      <c r="H734" s="6" t="s">
        <v>12</v>
      </c>
      <c r="I734" s="7"/>
      <c r="J734" s="8" t="s">
        <v>152</v>
      </c>
    </row>
    <row r="735" spans="2:10" s="1" customFormat="1" ht="12.9" customHeight="1" x14ac:dyDescent="0.2">
      <c r="B735" s="18"/>
      <c r="C735" s="19"/>
      <c r="D735" s="19"/>
      <c r="E735" s="20"/>
      <c r="F735" s="24"/>
      <c r="G735" s="5" t="s">
        <v>22</v>
      </c>
      <c r="H735" s="6" t="s">
        <v>12</v>
      </c>
      <c r="I735" s="7"/>
      <c r="J735" s="8" t="s">
        <v>153</v>
      </c>
    </row>
    <row r="736" spans="2:10" s="1" customFormat="1" ht="12.9" customHeight="1" x14ac:dyDescent="0.2">
      <c r="B736" s="18"/>
      <c r="C736" s="19"/>
      <c r="D736" s="19"/>
      <c r="E736" s="20"/>
      <c r="F736" s="24"/>
      <c r="G736" s="5" t="s">
        <v>24</v>
      </c>
      <c r="H736" s="6" t="s">
        <v>12</v>
      </c>
      <c r="I736" s="7"/>
      <c r="J736" s="8" t="s">
        <v>154</v>
      </c>
    </row>
    <row r="737" spans="2:10" s="1" customFormat="1" ht="12.9" customHeight="1" x14ac:dyDescent="0.2">
      <c r="B737" s="18"/>
      <c r="C737" s="19"/>
      <c r="D737" s="19"/>
      <c r="E737" s="20"/>
      <c r="F737" s="24"/>
      <c r="G737" s="5" t="s">
        <v>26</v>
      </c>
      <c r="H737" s="6" t="s">
        <v>12</v>
      </c>
      <c r="I737" s="7"/>
      <c r="J737" s="8" t="s">
        <v>155</v>
      </c>
    </row>
    <row r="738" spans="2:10" s="1" customFormat="1" ht="12.9" customHeight="1" x14ac:dyDescent="0.2">
      <c r="B738" s="18"/>
      <c r="C738" s="19"/>
      <c r="D738" s="19"/>
      <c r="E738" s="20"/>
      <c r="F738" s="24"/>
      <c r="G738" s="5"/>
      <c r="H738" s="6"/>
      <c r="I738" s="7"/>
      <c r="J738" s="8"/>
    </row>
    <row r="739" spans="2:10" s="1" customFormat="1" ht="12.9" customHeight="1" x14ac:dyDescent="0.2">
      <c r="B739" s="18"/>
      <c r="C739" s="19"/>
      <c r="D739" s="19"/>
      <c r="E739" s="20"/>
      <c r="F739" s="24"/>
      <c r="G739" s="5"/>
      <c r="H739" s="6"/>
      <c r="I739" s="7"/>
      <c r="J739" s="8"/>
    </row>
    <row r="740" spans="2:10" s="1" customFormat="1" ht="12.9" customHeight="1" x14ac:dyDescent="0.2">
      <c r="B740" s="18"/>
      <c r="C740" s="19"/>
      <c r="D740" s="19"/>
      <c r="E740" s="20"/>
      <c r="F740" s="24"/>
      <c r="G740" s="5"/>
      <c r="H740" s="6"/>
      <c r="I740" s="7"/>
      <c r="J740" s="8"/>
    </row>
    <row r="741" spans="2:10" s="1" customFormat="1" ht="12.9" customHeight="1" x14ac:dyDescent="0.2">
      <c r="B741" s="18"/>
      <c r="C741" s="19"/>
      <c r="D741" s="19"/>
      <c r="E741" s="20"/>
      <c r="F741" s="24"/>
      <c r="G741" s="9" t="s">
        <v>28</v>
      </c>
      <c r="H741" s="10">
        <v>1490</v>
      </c>
      <c r="I741" s="11"/>
      <c r="J741" s="12"/>
    </row>
    <row r="742" spans="2:10" ht="18.899999999999999" customHeight="1" x14ac:dyDescent="0.2">
      <c r="B742" s="21"/>
      <c r="C742" s="22"/>
      <c r="D742" s="22"/>
      <c r="E742" s="23"/>
      <c r="F742" s="25"/>
      <c r="G742" s="13" t="s">
        <v>29</v>
      </c>
      <c r="H742" s="36">
        <f>SUM(I730:I737)*H741</f>
        <v>0</v>
      </c>
      <c r="I742" s="36"/>
    </row>
    <row r="743" spans="2:10" ht="11.1" customHeight="1" x14ac:dyDescent="0.2"/>
    <row r="744" spans="2:10" ht="12.9" customHeight="1" thickBot="1" x14ac:dyDescent="0.25"/>
    <row r="745" spans="2:10" s="1" customFormat="1" ht="12.9" customHeight="1" x14ac:dyDescent="0.2">
      <c r="B745" s="17"/>
      <c r="C745" s="17"/>
      <c r="D745" s="17"/>
      <c r="E745" s="17"/>
      <c r="F745" s="17"/>
      <c r="G745" s="26" t="s">
        <v>145</v>
      </c>
      <c r="H745" s="26"/>
      <c r="I745" s="26"/>
    </row>
    <row r="746" spans="2:10" s="1" customFormat="1" ht="12.9" customHeight="1" x14ac:dyDescent="0.2">
      <c r="B746" s="18"/>
      <c r="C746" s="19"/>
      <c r="D746" s="19"/>
      <c r="E746" s="20"/>
      <c r="F746" s="24"/>
      <c r="G746" s="2" t="s">
        <v>1</v>
      </c>
      <c r="H746" s="27" t="s">
        <v>146</v>
      </c>
      <c r="I746" s="27"/>
    </row>
    <row r="747" spans="2:10" s="1" customFormat="1" ht="12.9" customHeight="1" x14ac:dyDescent="0.2">
      <c r="B747" s="18"/>
      <c r="C747" s="19"/>
      <c r="D747" s="19"/>
      <c r="E747" s="20"/>
      <c r="F747" s="24"/>
      <c r="G747" s="2" t="s">
        <v>3</v>
      </c>
      <c r="H747" s="27" t="s">
        <v>136</v>
      </c>
      <c r="I747" s="27"/>
    </row>
    <row r="748" spans="2:10" s="1" customFormat="1" ht="12.9" customHeight="1" x14ac:dyDescent="0.2">
      <c r="B748" s="18"/>
      <c r="C748" s="19"/>
      <c r="D748" s="19"/>
      <c r="E748" s="20"/>
      <c r="F748" s="24"/>
      <c r="G748" s="2" t="s">
        <v>5</v>
      </c>
      <c r="H748" s="27" t="s">
        <v>60</v>
      </c>
      <c r="I748" s="27"/>
    </row>
    <row r="749" spans="2:10" s="1" customFormat="1" ht="15" customHeight="1" x14ac:dyDescent="0.2">
      <c r="B749" s="18"/>
      <c r="C749" s="19"/>
      <c r="D749" s="19"/>
      <c r="E749" s="20"/>
      <c r="F749" s="24"/>
      <c r="G749" s="28" t="s">
        <v>147</v>
      </c>
      <c r="H749" s="28"/>
      <c r="I749" s="28"/>
    </row>
    <row r="750" spans="2:10" s="1" customFormat="1" ht="15" customHeight="1" x14ac:dyDescent="0.2">
      <c r="B750" s="18"/>
      <c r="C750" s="19"/>
      <c r="D750" s="19"/>
      <c r="E750" s="20"/>
      <c r="F750" s="24"/>
      <c r="G750" s="29"/>
      <c r="H750" s="30"/>
      <c r="I750" s="31"/>
    </row>
    <row r="751" spans="2:10" s="1" customFormat="1" ht="15" customHeight="1" x14ac:dyDescent="0.2">
      <c r="B751" s="18"/>
      <c r="C751" s="19"/>
      <c r="D751" s="19"/>
      <c r="E751" s="20"/>
      <c r="F751" s="24"/>
      <c r="G751" s="29"/>
      <c r="H751" s="30"/>
      <c r="I751" s="31"/>
    </row>
    <row r="752" spans="2:10" s="1" customFormat="1" ht="15" customHeight="1" x14ac:dyDescent="0.2">
      <c r="B752" s="18"/>
      <c r="C752" s="19"/>
      <c r="D752" s="19"/>
      <c r="E752" s="20"/>
      <c r="F752" s="24"/>
      <c r="G752" s="29"/>
      <c r="H752" s="30"/>
      <c r="I752" s="31"/>
    </row>
    <row r="753" spans="2:10" s="1" customFormat="1" ht="15" customHeight="1" x14ac:dyDescent="0.2">
      <c r="B753" s="18"/>
      <c r="C753" s="19"/>
      <c r="D753" s="19"/>
      <c r="E753" s="20"/>
      <c r="F753" s="24"/>
      <c r="G753" s="29"/>
      <c r="H753" s="30"/>
      <c r="I753" s="31"/>
    </row>
    <row r="754" spans="2:10" s="1" customFormat="1" ht="15" customHeight="1" x14ac:dyDescent="0.2">
      <c r="B754" s="18"/>
      <c r="C754" s="19"/>
      <c r="D754" s="19"/>
      <c r="E754" s="20"/>
      <c r="F754" s="24"/>
      <c r="G754" s="29"/>
      <c r="H754" s="30"/>
      <c r="I754" s="31"/>
    </row>
    <row r="755" spans="2:10" s="1" customFormat="1" ht="15" customHeight="1" x14ac:dyDescent="0.2">
      <c r="B755" s="18"/>
      <c r="C755" s="19"/>
      <c r="D755" s="19"/>
      <c r="E755" s="20"/>
      <c r="F755" s="24"/>
      <c r="G755" s="29"/>
      <c r="H755" s="30"/>
      <c r="I755" s="31"/>
    </row>
    <row r="756" spans="2:10" s="1" customFormat="1" ht="12.9" customHeight="1" x14ac:dyDescent="0.2">
      <c r="B756" s="18"/>
      <c r="C756" s="19"/>
      <c r="D756" s="19"/>
      <c r="E756" s="20"/>
      <c r="F756" s="24"/>
      <c r="G756" s="32" t="s">
        <v>8</v>
      </c>
      <c r="H756" s="34" t="s">
        <v>9</v>
      </c>
      <c r="I756" s="3" t="s">
        <v>10</v>
      </c>
    </row>
    <row r="757" spans="2:10" s="1" customFormat="1" ht="12.9" customHeight="1" x14ac:dyDescent="0.2">
      <c r="B757" s="18"/>
      <c r="C757" s="19"/>
      <c r="D757" s="19"/>
      <c r="E757" s="20"/>
      <c r="F757" s="24"/>
      <c r="G757" s="33"/>
      <c r="H757" s="35"/>
      <c r="I757" s="4"/>
    </row>
    <row r="758" spans="2:10" s="1" customFormat="1" ht="12.9" customHeight="1" x14ac:dyDescent="0.2">
      <c r="B758" s="18"/>
      <c r="C758" s="19"/>
      <c r="D758" s="19"/>
      <c r="E758" s="20"/>
      <c r="F758" s="24"/>
      <c r="G758" s="5" t="s">
        <v>11</v>
      </c>
      <c r="H758" s="6" t="s">
        <v>12</v>
      </c>
      <c r="I758" s="7"/>
      <c r="J758" s="8" t="s">
        <v>180</v>
      </c>
    </row>
    <row r="759" spans="2:10" s="1" customFormat="1" ht="12.9" customHeight="1" x14ac:dyDescent="0.2">
      <c r="B759" s="18"/>
      <c r="C759" s="19"/>
      <c r="D759" s="19"/>
      <c r="E759" s="20"/>
      <c r="F759" s="24"/>
      <c r="G759" s="5" t="s">
        <v>14</v>
      </c>
      <c r="H759" s="6" t="s">
        <v>12</v>
      </c>
      <c r="I759" s="7"/>
      <c r="J759" s="8" t="s">
        <v>181</v>
      </c>
    </row>
    <row r="760" spans="2:10" s="1" customFormat="1" ht="12.9" customHeight="1" x14ac:dyDescent="0.2">
      <c r="B760" s="18"/>
      <c r="C760" s="19"/>
      <c r="D760" s="19"/>
      <c r="E760" s="20"/>
      <c r="F760" s="24"/>
      <c r="G760" s="5" t="s">
        <v>16</v>
      </c>
      <c r="H760" s="6" t="s">
        <v>12</v>
      </c>
      <c r="I760" s="7"/>
      <c r="J760" s="8" t="s">
        <v>182</v>
      </c>
    </row>
    <row r="761" spans="2:10" s="1" customFormat="1" ht="12.9" customHeight="1" x14ac:dyDescent="0.2">
      <c r="B761" s="18"/>
      <c r="C761" s="19"/>
      <c r="D761" s="19"/>
      <c r="E761" s="20"/>
      <c r="F761" s="24"/>
      <c r="G761" s="5" t="s">
        <v>18</v>
      </c>
      <c r="H761" s="6" t="s">
        <v>12</v>
      </c>
      <c r="I761" s="7"/>
      <c r="J761" s="8" t="s">
        <v>183</v>
      </c>
    </row>
    <row r="762" spans="2:10" s="1" customFormat="1" ht="12.9" customHeight="1" x14ac:dyDescent="0.2">
      <c r="B762" s="18"/>
      <c r="C762" s="19"/>
      <c r="D762" s="19"/>
      <c r="E762" s="20"/>
      <c r="F762" s="24"/>
      <c r="G762" s="5" t="s">
        <v>20</v>
      </c>
      <c r="H762" s="6" t="s">
        <v>12</v>
      </c>
      <c r="I762" s="7"/>
      <c r="J762" s="8" t="s">
        <v>184</v>
      </c>
    </row>
    <row r="763" spans="2:10" s="1" customFormat="1" ht="12.9" customHeight="1" x14ac:dyDescent="0.2">
      <c r="B763" s="18"/>
      <c r="C763" s="19"/>
      <c r="D763" s="19"/>
      <c r="E763" s="20"/>
      <c r="F763" s="24"/>
      <c r="G763" s="5" t="s">
        <v>22</v>
      </c>
      <c r="H763" s="6" t="s">
        <v>12</v>
      </c>
      <c r="I763" s="7"/>
      <c r="J763" s="8" t="s">
        <v>185</v>
      </c>
    </row>
    <row r="764" spans="2:10" s="1" customFormat="1" ht="12.9" customHeight="1" x14ac:dyDescent="0.2">
      <c r="B764" s="18"/>
      <c r="C764" s="19"/>
      <c r="D764" s="19"/>
      <c r="E764" s="20"/>
      <c r="F764" s="24"/>
      <c r="G764" s="5" t="s">
        <v>24</v>
      </c>
      <c r="H764" s="6" t="s">
        <v>12</v>
      </c>
      <c r="I764" s="7"/>
      <c r="J764" s="8" t="s">
        <v>186</v>
      </c>
    </row>
    <row r="765" spans="2:10" s="1" customFormat="1" ht="12.9" customHeight="1" x14ac:dyDescent="0.2">
      <c r="B765" s="18"/>
      <c r="C765" s="19"/>
      <c r="D765" s="19"/>
      <c r="E765" s="20"/>
      <c r="F765" s="24"/>
      <c r="G765" s="5" t="s">
        <v>26</v>
      </c>
      <c r="H765" s="6" t="s">
        <v>12</v>
      </c>
      <c r="I765" s="7"/>
      <c r="J765" s="8" t="s">
        <v>187</v>
      </c>
    </row>
    <row r="766" spans="2:10" s="1" customFormat="1" ht="12.9" customHeight="1" x14ac:dyDescent="0.2">
      <c r="B766" s="18"/>
      <c r="C766" s="19"/>
      <c r="D766" s="19"/>
      <c r="E766" s="20"/>
      <c r="F766" s="24"/>
      <c r="G766" s="5"/>
      <c r="H766" s="6"/>
      <c r="I766" s="7"/>
      <c r="J766" s="8"/>
    </row>
    <row r="767" spans="2:10" s="1" customFormat="1" ht="12.9" customHeight="1" x14ac:dyDescent="0.2">
      <c r="B767" s="18"/>
      <c r="C767" s="19"/>
      <c r="D767" s="19"/>
      <c r="E767" s="20"/>
      <c r="F767" s="24"/>
      <c r="G767" s="5"/>
      <c r="H767" s="6"/>
      <c r="I767" s="7"/>
      <c r="J767" s="8"/>
    </row>
    <row r="768" spans="2:10" s="1" customFormat="1" ht="12.9" customHeight="1" x14ac:dyDescent="0.2">
      <c r="B768" s="18"/>
      <c r="C768" s="19"/>
      <c r="D768" s="19"/>
      <c r="E768" s="20"/>
      <c r="F768" s="24"/>
      <c r="G768" s="5"/>
      <c r="H768" s="6"/>
      <c r="I768" s="7"/>
      <c r="J768" s="8"/>
    </row>
    <row r="769" spans="2:10" s="1" customFormat="1" ht="12.9" customHeight="1" x14ac:dyDescent="0.2">
      <c r="B769" s="18"/>
      <c r="C769" s="19"/>
      <c r="D769" s="19"/>
      <c r="E769" s="20"/>
      <c r="F769" s="24"/>
      <c r="G769" s="9" t="s">
        <v>28</v>
      </c>
      <c r="H769" s="10">
        <v>1490</v>
      </c>
      <c r="I769" s="11"/>
      <c r="J769" s="12"/>
    </row>
    <row r="770" spans="2:10" ht="18.899999999999999" customHeight="1" x14ac:dyDescent="0.2">
      <c r="B770" s="21"/>
      <c r="C770" s="22"/>
      <c r="D770" s="22"/>
      <c r="E770" s="23"/>
      <c r="F770" s="25"/>
      <c r="G770" s="13" t="s">
        <v>29</v>
      </c>
      <c r="H770" s="36">
        <f>SUM(I758:I765)*H769</f>
        <v>0</v>
      </c>
      <c r="I770" s="36"/>
    </row>
    <row r="771" spans="2:10" ht="11.1" customHeight="1" x14ac:dyDescent="0.2"/>
    <row r="772" spans="2:10" ht="12.9" customHeight="1" thickBot="1" x14ac:dyDescent="0.25"/>
    <row r="773" spans="2:10" s="1" customFormat="1" ht="12.9" customHeight="1" x14ac:dyDescent="0.2">
      <c r="B773" s="17"/>
      <c r="C773" s="17"/>
      <c r="D773" s="17"/>
      <c r="E773" s="17"/>
      <c r="F773" s="17"/>
      <c r="G773" s="26" t="s">
        <v>273</v>
      </c>
      <c r="H773" s="26"/>
      <c r="I773" s="26"/>
    </row>
    <row r="774" spans="2:10" s="1" customFormat="1" ht="12.9" customHeight="1" x14ac:dyDescent="0.2">
      <c r="B774" s="18"/>
      <c r="C774" s="19"/>
      <c r="D774" s="19"/>
      <c r="E774" s="20"/>
      <c r="F774" s="24"/>
      <c r="G774" s="2" t="s">
        <v>1</v>
      </c>
      <c r="H774" s="27" t="s">
        <v>274</v>
      </c>
      <c r="I774" s="27"/>
    </row>
    <row r="775" spans="2:10" s="1" customFormat="1" ht="12.9" customHeight="1" x14ac:dyDescent="0.2">
      <c r="B775" s="18"/>
      <c r="C775" s="19"/>
      <c r="D775" s="19"/>
      <c r="E775" s="20"/>
      <c r="F775" s="24"/>
      <c r="G775" s="2" t="s">
        <v>3</v>
      </c>
      <c r="H775" s="27" t="s">
        <v>109</v>
      </c>
      <c r="I775" s="27"/>
    </row>
    <row r="776" spans="2:10" s="1" customFormat="1" ht="12.9" customHeight="1" x14ac:dyDescent="0.2">
      <c r="B776" s="18"/>
      <c r="C776" s="19"/>
      <c r="D776" s="19"/>
      <c r="E776" s="20"/>
      <c r="F776" s="24"/>
      <c r="G776" s="2" t="s">
        <v>5</v>
      </c>
      <c r="H776" s="27" t="s">
        <v>60</v>
      </c>
      <c r="I776" s="27"/>
    </row>
    <row r="777" spans="2:10" s="1" customFormat="1" ht="15" customHeight="1" x14ac:dyDescent="0.2">
      <c r="B777" s="18"/>
      <c r="C777" s="19"/>
      <c r="D777" s="19"/>
      <c r="E777" s="20"/>
      <c r="F777" s="24"/>
      <c r="G777" s="28" t="s">
        <v>275</v>
      </c>
      <c r="H777" s="28"/>
      <c r="I777" s="28"/>
    </row>
    <row r="778" spans="2:10" s="1" customFormat="1" ht="15" customHeight="1" x14ac:dyDescent="0.2">
      <c r="B778" s="18"/>
      <c r="C778" s="19"/>
      <c r="D778" s="19"/>
      <c r="E778" s="20"/>
      <c r="F778" s="24"/>
      <c r="G778" s="29"/>
      <c r="H778" s="30"/>
      <c r="I778" s="31"/>
    </row>
    <row r="779" spans="2:10" s="1" customFormat="1" ht="15" customHeight="1" x14ac:dyDescent="0.2">
      <c r="B779" s="18"/>
      <c r="C779" s="19"/>
      <c r="D779" s="19"/>
      <c r="E779" s="20"/>
      <c r="F779" s="24"/>
      <c r="G779" s="29"/>
      <c r="H779" s="30"/>
      <c r="I779" s="31"/>
    </row>
    <row r="780" spans="2:10" s="1" customFormat="1" ht="15" customHeight="1" x14ac:dyDescent="0.2">
      <c r="B780" s="18"/>
      <c r="C780" s="19"/>
      <c r="D780" s="19"/>
      <c r="E780" s="20"/>
      <c r="F780" s="24"/>
      <c r="G780" s="29"/>
      <c r="H780" s="30"/>
      <c r="I780" s="31"/>
    </row>
    <row r="781" spans="2:10" s="1" customFormat="1" ht="15" customHeight="1" x14ac:dyDescent="0.2">
      <c r="B781" s="18"/>
      <c r="C781" s="19"/>
      <c r="D781" s="19"/>
      <c r="E781" s="20"/>
      <c r="F781" s="24"/>
      <c r="G781" s="29"/>
      <c r="H781" s="30"/>
      <c r="I781" s="31"/>
    </row>
    <row r="782" spans="2:10" s="1" customFormat="1" ht="15" customHeight="1" x14ac:dyDescent="0.2">
      <c r="B782" s="18"/>
      <c r="C782" s="19"/>
      <c r="D782" s="19"/>
      <c r="E782" s="20"/>
      <c r="F782" s="24"/>
      <c r="G782" s="29"/>
      <c r="H782" s="30"/>
      <c r="I782" s="31"/>
    </row>
    <row r="783" spans="2:10" s="1" customFormat="1" ht="15" customHeight="1" x14ac:dyDescent="0.2">
      <c r="B783" s="18"/>
      <c r="C783" s="19"/>
      <c r="D783" s="19"/>
      <c r="E783" s="20"/>
      <c r="F783" s="24"/>
      <c r="G783" s="29"/>
      <c r="H783" s="30"/>
      <c r="I783" s="31"/>
    </row>
    <row r="784" spans="2:10" s="1" customFormat="1" ht="12.9" customHeight="1" x14ac:dyDescent="0.2">
      <c r="B784" s="18"/>
      <c r="C784" s="19"/>
      <c r="D784" s="19"/>
      <c r="E784" s="20"/>
      <c r="F784" s="24"/>
      <c r="G784" s="32" t="s">
        <v>8</v>
      </c>
      <c r="H784" s="34" t="s">
        <v>9</v>
      </c>
      <c r="I784" s="3" t="s">
        <v>10</v>
      </c>
    </row>
    <row r="785" spans="2:10" s="1" customFormat="1" ht="12.9" customHeight="1" x14ac:dyDescent="0.2">
      <c r="B785" s="18"/>
      <c r="C785" s="19"/>
      <c r="D785" s="19"/>
      <c r="E785" s="20"/>
      <c r="F785" s="24"/>
      <c r="G785" s="33"/>
      <c r="H785" s="35"/>
      <c r="I785" s="4"/>
    </row>
    <row r="786" spans="2:10" s="1" customFormat="1" ht="12.9" customHeight="1" x14ac:dyDescent="0.2">
      <c r="B786" s="18"/>
      <c r="C786" s="19"/>
      <c r="D786" s="19"/>
      <c r="E786" s="20"/>
      <c r="F786" s="24"/>
      <c r="G786" s="5" t="s">
        <v>11</v>
      </c>
      <c r="H786" s="6" t="s">
        <v>12</v>
      </c>
      <c r="I786" s="7"/>
      <c r="J786" s="8" t="s">
        <v>284</v>
      </c>
    </row>
    <row r="787" spans="2:10" s="1" customFormat="1" ht="12.9" customHeight="1" x14ac:dyDescent="0.2">
      <c r="B787" s="18"/>
      <c r="C787" s="19"/>
      <c r="D787" s="19"/>
      <c r="E787" s="20"/>
      <c r="F787" s="24"/>
      <c r="G787" s="5" t="s">
        <v>14</v>
      </c>
      <c r="H787" s="6" t="s">
        <v>12</v>
      </c>
      <c r="I787" s="7"/>
      <c r="J787" s="8" t="s">
        <v>285</v>
      </c>
    </row>
    <row r="788" spans="2:10" s="1" customFormat="1" ht="12.9" customHeight="1" x14ac:dyDescent="0.2">
      <c r="B788" s="18"/>
      <c r="C788" s="19"/>
      <c r="D788" s="19"/>
      <c r="E788" s="20"/>
      <c r="F788" s="24"/>
      <c r="G788" s="5" t="s">
        <v>16</v>
      </c>
      <c r="H788" s="6" t="s">
        <v>12</v>
      </c>
      <c r="I788" s="7"/>
      <c r="J788" s="8" t="s">
        <v>286</v>
      </c>
    </row>
    <row r="789" spans="2:10" s="1" customFormat="1" ht="12.9" customHeight="1" x14ac:dyDescent="0.2">
      <c r="B789" s="18"/>
      <c r="C789" s="19"/>
      <c r="D789" s="19"/>
      <c r="E789" s="20"/>
      <c r="F789" s="24"/>
      <c r="G789" s="5" t="s">
        <v>18</v>
      </c>
      <c r="H789" s="6" t="s">
        <v>12</v>
      </c>
      <c r="I789" s="7"/>
      <c r="J789" s="8" t="s">
        <v>287</v>
      </c>
    </row>
    <row r="790" spans="2:10" s="1" customFormat="1" ht="12.9" customHeight="1" x14ac:dyDescent="0.2">
      <c r="B790" s="18"/>
      <c r="C790" s="19"/>
      <c r="D790" s="19"/>
      <c r="E790" s="20"/>
      <c r="F790" s="24"/>
      <c r="G790" s="5" t="s">
        <v>20</v>
      </c>
      <c r="H790" s="6" t="s">
        <v>12</v>
      </c>
      <c r="I790" s="7"/>
      <c r="J790" s="8" t="s">
        <v>288</v>
      </c>
    </row>
    <row r="791" spans="2:10" s="1" customFormat="1" ht="12.9" customHeight="1" x14ac:dyDescent="0.2">
      <c r="B791" s="18"/>
      <c r="C791" s="19"/>
      <c r="D791" s="19"/>
      <c r="E791" s="20"/>
      <c r="F791" s="24"/>
      <c r="G791" s="5" t="s">
        <v>22</v>
      </c>
      <c r="H791" s="6" t="s">
        <v>12</v>
      </c>
      <c r="I791" s="7"/>
      <c r="J791" s="8" t="s">
        <v>289</v>
      </c>
    </row>
    <row r="792" spans="2:10" s="1" customFormat="1" ht="12.9" customHeight="1" x14ac:dyDescent="0.2">
      <c r="B792" s="18"/>
      <c r="C792" s="19"/>
      <c r="D792" s="19"/>
      <c r="E792" s="20"/>
      <c r="F792" s="24"/>
      <c r="G792" s="5" t="s">
        <v>24</v>
      </c>
      <c r="H792" s="6" t="s">
        <v>12</v>
      </c>
      <c r="I792" s="7"/>
      <c r="J792" s="8" t="s">
        <v>290</v>
      </c>
    </row>
    <row r="793" spans="2:10" s="1" customFormat="1" ht="12.9" customHeight="1" x14ac:dyDescent="0.2">
      <c r="B793" s="18"/>
      <c r="C793" s="19"/>
      <c r="D793" s="19"/>
      <c r="E793" s="20"/>
      <c r="F793" s="24"/>
      <c r="G793" s="5" t="s">
        <v>26</v>
      </c>
      <c r="H793" s="6" t="s">
        <v>12</v>
      </c>
      <c r="I793" s="7"/>
      <c r="J793" s="8" t="s">
        <v>291</v>
      </c>
    </row>
    <row r="794" spans="2:10" s="1" customFormat="1" ht="12.9" customHeight="1" x14ac:dyDescent="0.2">
      <c r="B794" s="18"/>
      <c r="C794" s="19"/>
      <c r="D794" s="19"/>
      <c r="E794" s="20"/>
      <c r="F794" s="24"/>
      <c r="G794" s="5"/>
      <c r="H794" s="6"/>
      <c r="I794" s="7"/>
      <c r="J794" s="8"/>
    </row>
    <row r="795" spans="2:10" s="1" customFormat="1" ht="12.9" customHeight="1" x14ac:dyDescent="0.2">
      <c r="B795" s="18"/>
      <c r="C795" s="19"/>
      <c r="D795" s="19"/>
      <c r="E795" s="20"/>
      <c r="F795" s="24"/>
      <c r="G795" s="5"/>
      <c r="H795" s="6"/>
      <c r="I795" s="7"/>
      <c r="J795" s="8"/>
    </row>
    <row r="796" spans="2:10" s="1" customFormat="1" ht="12.9" customHeight="1" x14ac:dyDescent="0.2">
      <c r="B796" s="18"/>
      <c r="C796" s="19"/>
      <c r="D796" s="19"/>
      <c r="E796" s="20"/>
      <c r="F796" s="24"/>
      <c r="G796" s="5"/>
      <c r="H796" s="6"/>
      <c r="I796" s="7"/>
      <c r="J796" s="8"/>
    </row>
    <row r="797" spans="2:10" s="1" customFormat="1" ht="12.9" customHeight="1" x14ac:dyDescent="0.2">
      <c r="B797" s="18"/>
      <c r="C797" s="19"/>
      <c r="D797" s="19"/>
      <c r="E797" s="20"/>
      <c r="F797" s="24"/>
      <c r="G797" s="9" t="s">
        <v>28</v>
      </c>
      <c r="H797" s="10">
        <v>1990</v>
      </c>
      <c r="I797" s="11"/>
      <c r="J797" s="12"/>
    </row>
    <row r="798" spans="2:10" ht="18.899999999999999" customHeight="1" x14ac:dyDescent="0.2">
      <c r="B798" s="21"/>
      <c r="C798" s="22"/>
      <c r="D798" s="22"/>
      <c r="E798" s="23"/>
      <c r="F798" s="25"/>
      <c r="G798" s="13" t="s">
        <v>29</v>
      </c>
      <c r="H798" s="36">
        <f>SUM(I786:I793)*H797</f>
        <v>0</v>
      </c>
      <c r="I798" s="36"/>
    </row>
    <row r="799" spans="2:10" ht="11.1" customHeight="1" x14ac:dyDescent="0.2"/>
    <row r="800" spans="2:10" ht="12.9" customHeight="1" x14ac:dyDescent="0.2"/>
    <row r="801" spans="2:10" s="1" customFormat="1" ht="12.9" customHeight="1" x14ac:dyDescent="0.2">
      <c r="B801" s="17"/>
      <c r="C801" s="17"/>
      <c r="D801" s="17"/>
      <c r="E801" s="17"/>
      <c r="F801" s="17"/>
      <c r="G801" s="26" t="s">
        <v>273</v>
      </c>
      <c r="H801" s="26"/>
      <c r="I801" s="26"/>
    </row>
    <row r="802" spans="2:10" s="1" customFormat="1" ht="12.9" customHeight="1" x14ac:dyDescent="0.2">
      <c r="B802" s="18"/>
      <c r="C802" s="19"/>
      <c r="D802" s="19"/>
      <c r="E802" s="20"/>
      <c r="F802" s="24"/>
      <c r="G802" s="2" t="s">
        <v>1</v>
      </c>
      <c r="H802" s="27" t="s">
        <v>274</v>
      </c>
      <c r="I802" s="27"/>
    </row>
    <row r="803" spans="2:10" s="1" customFormat="1" ht="12.9" customHeight="1" x14ac:dyDescent="0.2">
      <c r="B803" s="18"/>
      <c r="C803" s="19"/>
      <c r="D803" s="19"/>
      <c r="E803" s="20"/>
      <c r="F803" s="24"/>
      <c r="G803" s="2" t="s">
        <v>3</v>
      </c>
      <c r="H803" s="27" t="s">
        <v>118</v>
      </c>
      <c r="I803" s="27"/>
    </row>
    <row r="804" spans="2:10" s="1" customFormat="1" ht="12.9" customHeight="1" x14ac:dyDescent="0.2">
      <c r="B804" s="18"/>
      <c r="C804" s="19"/>
      <c r="D804" s="19"/>
      <c r="E804" s="20"/>
      <c r="F804" s="24"/>
      <c r="G804" s="2" t="s">
        <v>5</v>
      </c>
      <c r="H804" s="27" t="s">
        <v>60</v>
      </c>
      <c r="I804" s="27"/>
    </row>
    <row r="805" spans="2:10" s="1" customFormat="1" ht="15" customHeight="1" x14ac:dyDescent="0.2">
      <c r="B805" s="18"/>
      <c r="C805" s="19"/>
      <c r="D805" s="19"/>
      <c r="E805" s="20"/>
      <c r="F805" s="24"/>
      <c r="G805" s="28" t="s">
        <v>275</v>
      </c>
      <c r="H805" s="28"/>
      <c r="I805" s="28"/>
    </row>
    <row r="806" spans="2:10" s="1" customFormat="1" ht="15" customHeight="1" x14ac:dyDescent="0.2">
      <c r="B806" s="18"/>
      <c r="C806" s="19"/>
      <c r="D806" s="19"/>
      <c r="E806" s="20"/>
      <c r="F806" s="24"/>
      <c r="G806" s="29"/>
      <c r="H806" s="30"/>
      <c r="I806" s="31"/>
    </row>
    <row r="807" spans="2:10" s="1" customFormat="1" ht="15" customHeight="1" x14ac:dyDescent="0.2">
      <c r="B807" s="18"/>
      <c r="C807" s="19"/>
      <c r="D807" s="19"/>
      <c r="E807" s="20"/>
      <c r="F807" s="24"/>
      <c r="G807" s="29"/>
      <c r="H807" s="30"/>
      <c r="I807" s="31"/>
    </row>
    <row r="808" spans="2:10" s="1" customFormat="1" ht="15" customHeight="1" x14ac:dyDescent="0.2">
      <c r="B808" s="18"/>
      <c r="C808" s="19"/>
      <c r="D808" s="19"/>
      <c r="E808" s="20"/>
      <c r="F808" s="24"/>
      <c r="G808" s="29"/>
      <c r="H808" s="30"/>
      <c r="I808" s="31"/>
    </row>
    <row r="809" spans="2:10" s="1" customFormat="1" ht="15" customHeight="1" x14ac:dyDescent="0.2">
      <c r="B809" s="18"/>
      <c r="C809" s="19"/>
      <c r="D809" s="19"/>
      <c r="E809" s="20"/>
      <c r="F809" s="24"/>
      <c r="G809" s="29"/>
      <c r="H809" s="30"/>
      <c r="I809" s="31"/>
    </row>
    <row r="810" spans="2:10" s="1" customFormat="1" ht="15" customHeight="1" x14ac:dyDescent="0.2">
      <c r="B810" s="18"/>
      <c r="C810" s="19"/>
      <c r="D810" s="19"/>
      <c r="E810" s="20"/>
      <c r="F810" s="24"/>
      <c r="G810" s="29"/>
      <c r="H810" s="30"/>
      <c r="I810" s="31"/>
    </row>
    <row r="811" spans="2:10" s="1" customFormat="1" ht="15" customHeight="1" x14ac:dyDescent="0.2">
      <c r="B811" s="18"/>
      <c r="C811" s="19"/>
      <c r="D811" s="19"/>
      <c r="E811" s="20"/>
      <c r="F811" s="24"/>
      <c r="G811" s="29"/>
      <c r="H811" s="30"/>
      <c r="I811" s="31"/>
    </row>
    <row r="812" spans="2:10" s="1" customFormat="1" ht="12.9" customHeight="1" x14ac:dyDescent="0.2">
      <c r="B812" s="18"/>
      <c r="C812" s="19"/>
      <c r="D812" s="19"/>
      <c r="E812" s="20"/>
      <c r="F812" s="24"/>
      <c r="G812" s="32" t="s">
        <v>8</v>
      </c>
      <c r="H812" s="34" t="s">
        <v>9</v>
      </c>
      <c r="I812" s="3" t="s">
        <v>10</v>
      </c>
    </row>
    <row r="813" spans="2:10" s="1" customFormat="1" ht="12.9" customHeight="1" x14ac:dyDescent="0.2">
      <c r="B813" s="18"/>
      <c r="C813" s="19"/>
      <c r="D813" s="19"/>
      <c r="E813" s="20"/>
      <c r="F813" s="24"/>
      <c r="G813" s="33"/>
      <c r="H813" s="35"/>
      <c r="I813" s="4"/>
    </row>
    <row r="814" spans="2:10" s="1" customFormat="1" ht="12.9" customHeight="1" x14ac:dyDescent="0.2">
      <c r="B814" s="18"/>
      <c r="C814" s="19"/>
      <c r="D814" s="19"/>
      <c r="E814" s="20"/>
      <c r="F814" s="24"/>
      <c r="G814" s="5" t="s">
        <v>11</v>
      </c>
      <c r="H814" s="6" t="s">
        <v>12</v>
      </c>
      <c r="I814" s="7"/>
      <c r="J814" s="8" t="s">
        <v>292</v>
      </c>
    </row>
    <row r="815" spans="2:10" s="1" customFormat="1" ht="12.9" customHeight="1" x14ac:dyDescent="0.2">
      <c r="B815" s="18"/>
      <c r="C815" s="19"/>
      <c r="D815" s="19"/>
      <c r="E815" s="20"/>
      <c r="F815" s="24"/>
      <c r="G815" s="5" t="s">
        <v>14</v>
      </c>
      <c r="H815" s="6" t="s">
        <v>12</v>
      </c>
      <c r="I815" s="7"/>
      <c r="J815" s="8" t="s">
        <v>293</v>
      </c>
    </row>
    <row r="816" spans="2:10" s="1" customFormat="1" ht="12.9" customHeight="1" x14ac:dyDescent="0.2">
      <c r="B816" s="18"/>
      <c r="C816" s="19"/>
      <c r="D816" s="19"/>
      <c r="E816" s="20"/>
      <c r="F816" s="24"/>
      <c r="G816" s="5" t="s">
        <v>16</v>
      </c>
      <c r="H816" s="6" t="s">
        <v>12</v>
      </c>
      <c r="I816" s="7"/>
      <c r="J816" s="8" t="s">
        <v>294</v>
      </c>
    </row>
    <row r="817" spans="2:10" s="1" customFormat="1" ht="12.9" customHeight="1" x14ac:dyDescent="0.2">
      <c r="B817" s="18"/>
      <c r="C817" s="19"/>
      <c r="D817" s="19"/>
      <c r="E817" s="20"/>
      <c r="F817" s="24"/>
      <c r="G817" s="5" t="s">
        <v>18</v>
      </c>
      <c r="H817" s="6" t="s">
        <v>12</v>
      </c>
      <c r="I817" s="7"/>
      <c r="J817" s="8" t="s">
        <v>295</v>
      </c>
    </row>
    <row r="818" spans="2:10" s="1" customFormat="1" ht="12.9" customHeight="1" x14ac:dyDescent="0.2">
      <c r="B818" s="18"/>
      <c r="C818" s="19"/>
      <c r="D818" s="19"/>
      <c r="E818" s="20"/>
      <c r="F818" s="24"/>
      <c r="G818" s="5" t="s">
        <v>20</v>
      </c>
      <c r="H818" s="6" t="s">
        <v>12</v>
      </c>
      <c r="I818" s="7"/>
      <c r="J818" s="8" t="s">
        <v>296</v>
      </c>
    </row>
    <row r="819" spans="2:10" s="1" customFormat="1" ht="12.9" customHeight="1" x14ac:dyDescent="0.2">
      <c r="B819" s="18"/>
      <c r="C819" s="19"/>
      <c r="D819" s="19"/>
      <c r="E819" s="20"/>
      <c r="F819" s="24"/>
      <c r="G819" s="5" t="s">
        <v>22</v>
      </c>
      <c r="H819" s="6" t="s">
        <v>12</v>
      </c>
      <c r="I819" s="7"/>
      <c r="J819" s="8" t="s">
        <v>297</v>
      </c>
    </row>
    <row r="820" spans="2:10" s="1" customFormat="1" ht="12.9" customHeight="1" x14ac:dyDescent="0.2">
      <c r="B820" s="18"/>
      <c r="C820" s="19"/>
      <c r="D820" s="19"/>
      <c r="E820" s="20"/>
      <c r="F820" s="24"/>
      <c r="G820" s="5" t="s">
        <v>24</v>
      </c>
      <c r="H820" s="6" t="s">
        <v>12</v>
      </c>
      <c r="I820" s="7"/>
      <c r="J820" s="8" t="s">
        <v>298</v>
      </c>
    </row>
    <row r="821" spans="2:10" s="1" customFormat="1" ht="12.9" customHeight="1" x14ac:dyDescent="0.2">
      <c r="B821" s="18"/>
      <c r="C821" s="19"/>
      <c r="D821" s="19"/>
      <c r="E821" s="20"/>
      <c r="F821" s="24"/>
      <c r="G821" s="5" t="s">
        <v>26</v>
      </c>
      <c r="H821" s="6" t="s">
        <v>12</v>
      </c>
      <c r="I821" s="7"/>
      <c r="J821" s="8" t="s">
        <v>299</v>
      </c>
    </row>
    <row r="822" spans="2:10" s="1" customFormat="1" ht="12.9" customHeight="1" x14ac:dyDescent="0.2">
      <c r="B822" s="18"/>
      <c r="C822" s="19"/>
      <c r="D822" s="19"/>
      <c r="E822" s="20"/>
      <c r="F822" s="24"/>
      <c r="G822" s="5"/>
      <c r="H822" s="6"/>
      <c r="I822" s="7"/>
      <c r="J822" s="8"/>
    </row>
    <row r="823" spans="2:10" s="1" customFormat="1" ht="12.9" customHeight="1" x14ac:dyDescent="0.2">
      <c r="B823" s="18"/>
      <c r="C823" s="19"/>
      <c r="D823" s="19"/>
      <c r="E823" s="20"/>
      <c r="F823" s="24"/>
      <c r="G823" s="5"/>
      <c r="H823" s="6"/>
      <c r="I823" s="7"/>
      <c r="J823" s="8"/>
    </row>
    <row r="824" spans="2:10" s="1" customFormat="1" ht="12.9" customHeight="1" x14ac:dyDescent="0.2">
      <c r="B824" s="18"/>
      <c r="C824" s="19"/>
      <c r="D824" s="19"/>
      <c r="E824" s="20"/>
      <c r="F824" s="24"/>
      <c r="G824" s="5"/>
      <c r="H824" s="6"/>
      <c r="I824" s="7"/>
      <c r="J824" s="8"/>
    </row>
    <row r="825" spans="2:10" s="1" customFormat="1" ht="12.9" customHeight="1" x14ac:dyDescent="0.2">
      <c r="B825" s="18"/>
      <c r="C825" s="19"/>
      <c r="D825" s="19"/>
      <c r="E825" s="20"/>
      <c r="F825" s="24"/>
      <c r="G825" s="9" t="s">
        <v>28</v>
      </c>
      <c r="H825" s="10">
        <v>1990</v>
      </c>
      <c r="I825" s="11"/>
      <c r="J825" s="12"/>
    </row>
    <row r="826" spans="2:10" ht="18.899999999999999" customHeight="1" x14ac:dyDescent="0.2">
      <c r="B826" s="21"/>
      <c r="C826" s="22"/>
      <c r="D826" s="22"/>
      <c r="E826" s="23"/>
      <c r="F826" s="25"/>
      <c r="G826" s="13" t="s">
        <v>29</v>
      </c>
      <c r="H826" s="36">
        <f>SUM(I814:I821)*H825</f>
        <v>0</v>
      </c>
      <c r="I826" s="36"/>
    </row>
    <row r="827" spans="2:10" ht="11.1" customHeight="1" x14ac:dyDescent="0.2"/>
    <row r="828" spans="2:10" ht="12.9" customHeight="1" x14ac:dyDescent="0.2"/>
    <row r="829" spans="2:10" s="1" customFormat="1" ht="12.9" customHeight="1" x14ac:dyDescent="0.2">
      <c r="B829" s="17"/>
      <c r="C829" s="17"/>
      <c r="D829" s="17"/>
      <c r="E829" s="17"/>
      <c r="F829" s="17"/>
      <c r="G829" s="26" t="s">
        <v>273</v>
      </c>
      <c r="H829" s="26"/>
      <c r="I829" s="26"/>
    </row>
    <row r="830" spans="2:10" s="1" customFormat="1" ht="12.9" customHeight="1" x14ac:dyDescent="0.2">
      <c r="B830" s="18"/>
      <c r="C830" s="19"/>
      <c r="D830" s="19"/>
      <c r="E830" s="20"/>
      <c r="F830" s="24"/>
      <c r="G830" s="2" t="s">
        <v>1</v>
      </c>
      <c r="H830" s="27" t="s">
        <v>274</v>
      </c>
      <c r="I830" s="27"/>
    </row>
    <row r="831" spans="2:10" s="1" customFormat="1" ht="12.9" customHeight="1" x14ac:dyDescent="0.2">
      <c r="B831" s="18"/>
      <c r="C831" s="19"/>
      <c r="D831" s="19"/>
      <c r="E831" s="20"/>
      <c r="F831" s="24"/>
      <c r="G831" s="2" t="s">
        <v>3</v>
      </c>
      <c r="H831" s="27" t="s">
        <v>127</v>
      </c>
      <c r="I831" s="27"/>
    </row>
    <row r="832" spans="2:10" s="1" customFormat="1" ht="12.9" customHeight="1" x14ac:dyDescent="0.2">
      <c r="B832" s="18"/>
      <c r="C832" s="19"/>
      <c r="D832" s="19"/>
      <c r="E832" s="20"/>
      <c r="F832" s="24"/>
      <c r="G832" s="2" t="s">
        <v>5</v>
      </c>
      <c r="H832" s="27" t="s">
        <v>60</v>
      </c>
      <c r="I832" s="27"/>
    </row>
    <row r="833" spans="2:10" s="1" customFormat="1" ht="15" customHeight="1" x14ac:dyDescent="0.2">
      <c r="B833" s="18"/>
      <c r="C833" s="19"/>
      <c r="D833" s="19"/>
      <c r="E833" s="20"/>
      <c r="F833" s="24"/>
      <c r="G833" s="28" t="s">
        <v>275</v>
      </c>
      <c r="H833" s="28"/>
      <c r="I833" s="28"/>
    </row>
    <row r="834" spans="2:10" s="1" customFormat="1" ht="15" customHeight="1" x14ac:dyDescent="0.2">
      <c r="B834" s="18"/>
      <c r="C834" s="19"/>
      <c r="D834" s="19"/>
      <c r="E834" s="20"/>
      <c r="F834" s="24"/>
      <c r="G834" s="29"/>
      <c r="H834" s="30"/>
      <c r="I834" s="31"/>
    </row>
    <row r="835" spans="2:10" s="1" customFormat="1" ht="15" customHeight="1" x14ac:dyDescent="0.2">
      <c r="B835" s="18"/>
      <c r="C835" s="19"/>
      <c r="D835" s="19"/>
      <c r="E835" s="20"/>
      <c r="F835" s="24"/>
      <c r="G835" s="29"/>
      <c r="H835" s="30"/>
      <c r="I835" s="31"/>
    </row>
    <row r="836" spans="2:10" s="1" customFormat="1" ht="15" customHeight="1" x14ac:dyDescent="0.2">
      <c r="B836" s="18"/>
      <c r="C836" s="19"/>
      <c r="D836" s="19"/>
      <c r="E836" s="20"/>
      <c r="F836" s="24"/>
      <c r="G836" s="29"/>
      <c r="H836" s="30"/>
      <c r="I836" s="31"/>
    </row>
    <row r="837" spans="2:10" s="1" customFormat="1" ht="15" customHeight="1" x14ac:dyDescent="0.2">
      <c r="B837" s="18"/>
      <c r="C837" s="19"/>
      <c r="D837" s="19"/>
      <c r="E837" s="20"/>
      <c r="F837" s="24"/>
      <c r="G837" s="29"/>
      <c r="H837" s="30"/>
      <c r="I837" s="31"/>
    </row>
    <row r="838" spans="2:10" s="1" customFormat="1" ht="15" customHeight="1" x14ac:dyDescent="0.2">
      <c r="B838" s="18"/>
      <c r="C838" s="19"/>
      <c r="D838" s="19"/>
      <c r="E838" s="20"/>
      <c r="F838" s="24"/>
      <c r="G838" s="29"/>
      <c r="H838" s="30"/>
      <c r="I838" s="31"/>
    </row>
    <row r="839" spans="2:10" s="1" customFormat="1" ht="15" customHeight="1" x14ac:dyDescent="0.2">
      <c r="B839" s="18"/>
      <c r="C839" s="19"/>
      <c r="D839" s="19"/>
      <c r="E839" s="20"/>
      <c r="F839" s="24"/>
      <c r="G839" s="29"/>
      <c r="H839" s="30"/>
      <c r="I839" s="31"/>
    </row>
    <row r="840" spans="2:10" s="1" customFormat="1" ht="12.9" customHeight="1" x14ac:dyDescent="0.2">
      <c r="B840" s="18"/>
      <c r="C840" s="19"/>
      <c r="D840" s="19"/>
      <c r="E840" s="20"/>
      <c r="F840" s="24"/>
      <c r="G840" s="32" t="s">
        <v>8</v>
      </c>
      <c r="H840" s="34" t="s">
        <v>9</v>
      </c>
      <c r="I840" s="3" t="s">
        <v>10</v>
      </c>
    </row>
    <row r="841" spans="2:10" s="1" customFormat="1" ht="12.9" customHeight="1" x14ac:dyDescent="0.2">
      <c r="B841" s="18"/>
      <c r="C841" s="19"/>
      <c r="D841" s="19"/>
      <c r="E841" s="20"/>
      <c r="F841" s="24"/>
      <c r="G841" s="33"/>
      <c r="H841" s="35"/>
      <c r="I841" s="4"/>
    </row>
    <row r="842" spans="2:10" s="1" customFormat="1" ht="12.9" customHeight="1" x14ac:dyDescent="0.2">
      <c r="B842" s="18"/>
      <c r="C842" s="19"/>
      <c r="D842" s="19"/>
      <c r="E842" s="20"/>
      <c r="F842" s="24"/>
      <c r="G842" s="5" t="s">
        <v>11</v>
      </c>
      <c r="H842" s="6" t="s">
        <v>12</v>
      </c>
      <c r="I842" s="7"/>
      <c r="J842" s="8" t="s">
        <v>300</v>
      </c>
    </row>
    <row r="843" spans="2:10" s="1" customFormat="1" ht="12.9" customHeight="1" x14ac:dyDescent="0.2">
      <c r="B843" s="18"/>
      <c r="C843" s="19"/>
      <c r="D843" s="19"/>
      <c r="E843" s="20"/>
      <c r="F843" s="24"/>
      <c r="G843" s="5" t="s">
        <v>14</v>
      </c>
      <c r="H843" s="6" t="s">
        <v>12</v>
      </c>
      <c r="I843" s="7"/>
      <c r="J843" s="8" t="s">
        <v>301</v>
      </c>
    </row>
    <row r="844" spans="2:10" s="1" customFormat="1" ht="12.9" customHeight="1" x14ac:dyDescent="0.2">
      <c r="B844" s="18"/>
      <c r="C844" s="19"/>
      <c r="D844" s="19"/>
      <c r="E844" s="20"/>
      <c r="F844" s="24"/>
      <c r="G844" s="5" t="s">
        <v>16</v>
      </c>
      <c r="H844" s="6" t="s">
        <v>12</v>
      </c>
      <c r="I844" s="7"/>
      <c r="J844" s="8" t="s">
        <v>302</v>
      </c>
    </row>
    <row r="845" spans="2:10" s="1" customFormat="1" ht="12.9" customHeight="1" x14ac:dyDescent="0.2">
      <c r="B845" s="18"/>
      <c r="C845" s="19"/>
      <c r="D845" s="19"/>
      <c r="E845" s="20"/>
      <c r="F845" s="24"/>
      <c r="G845" s="5" t="s">
        <v>18</v>
      </c>
      <c r="H845" s="6" t="s">
        <v>12</v>
      </c>
      <c r="I845" s="7"/>
      <c r="J845" s="8" t="s">
        <v>303</v>
      </c>
    </row>
    <row r="846" spans="2:10" s="1" customFormat="1" ht="12.9" customHeight="1" x14ac:dyDescent="0.2">
      <c r="B846" s="18"/>
      <c r="C846" s="19"/>
      <c r="D846" s="19"/>
      <c r="E846" s="20"/>
      <c r="F846" s="24"/>
      <c r="G846" s="5" t="s">
        <v>20</v>
      </c>
      <c r="H846" s="6" t="s">
        <v>12</v>
      </c>
      <c r="I846" s="7"/>
      <c r="J846" s="8" t="s">
        <v>304</v>
      </c>
    </row>
    <row r="847" spans="2:10" s="1" customFormat="1" ht="12.9" customHeight="1" x14ac:dyDescent="0.2">
      <c r="B847" s="18"/>
      <c r="C847" s="19"/>
      <c r="D847" s="19"/>
      <c r="E847" s="20"/>
      <c r="F847" s="24"/>
      <c r="G847" s="5" t="s">
        <v>22</v>
      </c>
      <c r="H847" s="6" t="s">
        <v>12</v>
      </c>
      <c r="I847" s="7"/>
      <c r="J847" s="8" t="s">
        <v>305</v>
      </c>
    </row>
    <row r="848" spans="2:10" s="1" customFormat="1" ht="12.9" customHeight="1" x14ac:dyDescent="0.2">
      <c r="B848" s="18"/>
      <c r="C848" s="19"/>
      <c r="D848" s="19"/>
      <c r="E848" s="20"/>
      <c r="F848" s="24"/>
      <c r="G848" s="5" t="s">
        <v>24</v>
      </c>
      <c r="H848" s="6" t="s">
        <v>12</v>
      </c>
      <c r="I848" s="7"/>
      <c r="J848" s="8" t="s">
        <v>306</v>
      </c>
    </row>
    <row r="849" spans="2:10" s="1" customFormat="1" ht="12.9" customHeight="1" x14ac:dyDescent="0.2">
      <c r="B849" s="18"/>
      <c r="C849" s="19"/>
      <c r="D849" s="19"/>
      <c r="E849" s="20"/>
      <c r="F849" s="24"/>
      <c r="G849" s="5" t="s">
        <v>26</v>
      </c>
      <c r="H849" s="6" t="s">
        <v>12</v>
      </c>
      <c r="I849" s="7"/>
      <c r="J849" s="8" t="s">
        <v>307</v>
      </c>
    </row>
    <row r="850" spans="2:10" s="1" customFormat="1" ht="12.9" customHeight="1" x14ac:dyDescent="0.2">
      <c r="B850" s="18"/>
      <c r="C850" s="19"/>
      <c r="D850" s="19"/>
      <c r="E850" s="20"/>
      <c r="F850" s="24"/>
      <c r="G850" s="5"/>
      <c r="H850" s="6"/>
      <c r="I850" s="7"/>
      <c r="J850" s="8"/>
    </row>
    <row r="851" spans="2:10" s="1" customFormat="1" ht="12.9" customHeight="1" x14ac:dyDescent="0.2">
      <c r="B851" s="18"/>
      <c r="C851" s="19"/>
      <c r="D851" s="19"/>
      <c r="E851" s="20"/>
      <c r="F851" s="24"/>
      <c r="G851" s="5"/>
      <c r="H851" s="6"/>
      <c r="I851" s="7"/>
      <c r="J851" s="8"/>
    </row>
    <row r="852" spans="2:10" s="1" customFormat="1" ht="12.9" customHeight="1" x14ac:dyDescent="0.2">
      <c r="B852" s="18"/>
      <c r="C852" s="19"/>
      <c r="D852" s="19"/>
      <c r="E852" s="20"/>
      <c r="F852" s="24"/>
      <c r="G852" s="5"/>
      <c r="H852" s="6"/>
      <c r="I852" s="7"/>
      <c r="J852" s="8"/>
    </row>
    <row r="853" spans="2:10" s="1" customFormat="1" ht="12.9" customHeight="1" x14ac:dyDescent="0.2">
      <c r="B853" s="18"/>
      <c r="C853" s="19"/>
      <c r="D853" s="19"/>
      <c r="E853" s="20"/>
      <c r="F853" s="24"/>
      <c r="G853" s="9" t="s">
        <v>28</v>
      </c>
      <c r="H853" s="10">
        <v>1990</v>
      </c>
      <c r="I853" s="11"/>
      <c r="J853" s="12"/>
    </row>
    <row r="854" spans="2:10" ht="18.899999999999999" customHeight="1" x14ac:dyDescent="0.2">
      <c r="B854" s="21"/>
      <c r="C854" s="22"/>
      <c r="D854" s="22"/>
      <c r="E854" s="23"/>
      <c r="F854" s="25"/>
      <c r="G854" s="13" t="s">
        <v>29</v>
      </c>
      <c r="H854" s="36">
        <f>SUM(I842:I849)*H853</f>
        <v>0</v>
      </c>
      <c r="I854" s="36"/>
    </row>
    <row r="855" spans="2:10" ht="11.1" customHeight="1" x14ac:dyDescent="0.2"/>
    <row r="856" spans="2:10" ht="12.9" customHeight="1" x14ac:dyDescent="0.2"/>
    <row r="857" spans="2:10" s="1" customFormat="1" ht="12.9" customHeight="1" x14ac:dyDescent="0.2">
      <c r="B857" s="17"/>
      <c r="C857" s="17"/>
      <c r="D857" s="17"/>
      <c r="E857" s="17"/>
      <c r="F857" s="17"/>
      <c r="G857" s="26" t="s">
        <v>273</v>
      </c>
      <c r="H857" s="26"/>
      <c r="I857" s="26"/>
    </row>
    <row r="858" spans="2:10" s="1" customFormat="1" ht="12.9" customHeight="1" x14ac:dyDescent="0.2">
      <c r="B858" s="18"/>
      <c r="C858" s="19"/>
      <c r="D858" s="19"/>
      <c r="E858" s="20"/>
      <c r="F858" s="24"/>
      <c r="G858" s="2" t="s">
        <v>1</v>
      </c>
      <c r="H858" s="27" t="s">
        <v>274</v>
      </c>
      <c r="I858" s="27"/>
    </row>
    <row r="859" spans="2:10" s="1" customFormat="1" ht="12.9" customHeight="1" x14ac:dyDescent="0.2">
      <c r="B859" s="18"/>
      <c r="C859" s="19"/>
      <c r="D859" s="19"/>
      <c r="E859" s="20"/>
      <c r="F859" s="24"/>
      <c r="G859" s="2" t="s">
        <v>3</v>
      </c>
      <c r="H859" s="27" t="s">
        <v>136</v>
      </c>
      <c r="I859" s="27"/>
    </row>
    <row r="860" spans="2:10" s="1" customFormat="1" ht="12.9" customHeight="1" x14ac:dyDescent="0.2">
      <c r="B860" s="18"/>
      <c r="C860" s="19"/>
      <c r="D860" s="19"/>
      <c r="E860" s="20"/>
      <c r="F860" s="24"/>
      <c r="G860" s="2" t="s">
        <v>5</v>
      </c>
      <c r="H860" s="27" t="s">
        <v>60</v>
      </c>
      <c r="I860" s="27"/>
    </row>
    <row r="861" spans="2:10" s="1" customFormat="1" ht="15" customHeight="1" x14ac:dyDescent="0.2">
      <c r="B861" s="18"/>
      <c r="C861" s="19"/>
      <c r="D861" s="19"/>
      <c r="E861" s="20"/>
      <c r="F861" s="24"/>
      <c r="G861" s="28" t="s">
        <v>275</v>
      </c>
      <c r="H861" s="28"/>
      <c r="I861" s="28"/>
    </row>
    <row r="862" spans="2:10" s="1" customFormat="1" ht="15" customHeight="1" x14ac:dyDescent="0.2">
      <c r="B862" s="18"/>
      <c r="C862" s="19"/>
      <c r="D862" s="19"/>
      <c r="E862" s="20"/>
      <c r="F862" s="24"/>
      <c r="G862" s="29"/>
      <c r="H862" s="30"/>
      <c r="I862" s="31"/>
    </row>
    <row r="863" spans="2:10" s="1" customFormat="1" ht="15" customHeight="1" x14ac:dyDescent="0.2">
      <c r="B863" s="18"/>
      <c r="C863" s="19"/>
      <c r="D863" s="19"/>
      <c r="E863" s="20"/>
      <c r="F863" s="24"/>
      <c r="G863" s="29"/>
      <c r="H863" s="30"/>
      <c r="I863" s="31"/>
    </row>
    <row r="864" spans="2:10" s="1" customFormat="1" ht="15" customHeight="1" x14ac:dyDescent="0.2">
      <c r="B864" s="18"/>
      <c r="C864" s="19"/>
      <c r="D864" s="19"/>
      <c r="E864" s="20"/>
      <c r="F864" s="24"/>
      <c r="G864" s="29"/>
      <c r="H864" s="30"/>
      <c r="I864" s="31"/>
    </row>
    <row r="865" spans="2:10" s="1" customFormat="1" ht="15" customHeight="1" x14ac:dyDescent="0.2">
      <c r="B865" s="18"/>
      <c r="C865" s="19"/>
      <c r="D865" s="19"/>
      <c r="E865" s="20"/>
      <c r="F865" s="24"/>
      <c r="G865" s="29"/>
      <c r="H865" s="30"/>
      <c r="I865" s="31"/>
    </row>
    <row r="866" spans="2:10" s="1" customFormat="1" ht="15" customHeight="1" x14ac:dyDescent="0.2">
      <c r="B866" s="18"/>
      <c r="C866" s="19"/>
      <c r="D866" s="19"/>
      <c r="E866" s="20"/>
      <c r="F866" s="24"/>
      <c r="G866" s="29"/>
      <c r="H866" s="30"/>
      <c r="I866" s="31"/>
    </row>
    <row r="867" spans="2:10" s="1" customFormat="1" ht="15" customHeight="1" x14ac:dyDescent="0.2">
      <c r="B867" s="18"/>
      <c r="C867" s="19"/>
      <c r="D867" s="19"/>
      <c r="E867" s="20"/>
      <c r="F867" s="24"/>
      <c r="G867" s="29"/>
      <c r="H867" s="30"/>
      <c r="I867" s="31"/>
    </row>
    <row r="868" spans="2:10" s="1" customFormat="1" ht="12.9" customHeight="1" x14ac:dyDescent="0.2">
      <c r="B868" s="18"/>
      <c r="C868" s="19"/>
      <c r="D868" s="19"/>
      <c r="E868" s="20"/>
      <c r="F868" s="24"/>
      <c r="G868" s="32" t="s">
        <v>8</v>
      </c>
      <c r="H868" s="34" t="s">
        <v>9</v>
      </c>
      <c r="I868" s="3" t="s">
        <v>10</v>
      </c>
    </row>
    <row r="869" spans="2:10" s="1" customFormat="1" ht="12.9" customHeight="1" x14ac:dyDescent="0.2">
      <c r="B869" s="18"/>
      <c r="C869" s="19"/>
      <c r="D869" s="19"/>
      <c r="E869" s="20"/>
      <c r="F869" s="24"/>
      <c r="G869" s="33"/>
      <c r="H869" s="35"/>
      <c r="I869" s="4"/>
    </row>
    <row r="870" spans="2:10" s="1" customFormat="1" ht="12.9" customHeight="1" x14ac:dyDescent="0.2">
      <c r="B870" s="18"/>
      <c r="C870" s="19"/>
      <c r="D870" s="19"/>
      <c r="E870" s="20"/>
      <c r="F870" s="24"/>
      <c r="G870" s="5" t="s">
        <v>11</v>
      </c>
      <c r="H870" s="6" t="s">
        <v>12</v>
      </c>
      <c r="I870" s="7"/>
      <c r="J870" s="8" t="s">
        <v>308</v>
      </c>
    </row>
    <row r="871" spans="2:10" s="1" customFormat="1" ht="12.9" customHeight="1" x14ac:dyDescent="0.2">
      <c r="B871" s="18"/>
      <c r="C871" s="19"/>
      <c r="D871" s="19"/>
      <c r="E871" s="20"/>
      <c r="F871" s="24"/>
      <c r="G871" s="5" t="s">
        <v>14</v>
      </c>
      <c r="H871" s="6" t="s">
        <v>12</v>
      </c>
      <c r="I871" s="7"/>
      <c r="J871" s="8" t="s">
        <v>309</v>
      </c>
    </row>
    <row r="872" spans="2:10" s="1" customFormat="1" ht="12.9" customHeight="1" x14ac:dyDescent="0.2">
      <c r="B872" s="18"/>
      <c r="C872" s="19"/>
      <c r="D872" s="19"/>
      <c r="E872" s="20"/>
      <c r="F872" s="24"/>
      <c r="G872" s="5" t="s">
        <v>16</v>
      </c>
      <c r="H872" s="6" t="s">
        <v>12</v>
      </c>
      <c r="I872" s="7"/>
      <c r="J872" s="8" t="s">
        <v>310</v>
      </c>
    </row>
    <row r="873" spans="2:10" s="1" customFormat="1" ht="12.9" customHeight="1" x14ac:dyDescent="0.2">
      <c r="B873" s="18"/>
      <c r="C873" s="19"/>
      <c r="D873" s="19"/>
      <c r="E873" s="20"/>
      <c r="F873" s="24"/>
      <c r="G873" s="5" t="s">
        <v>18</v>
      </c>
      <c r="H873" s="6" t="s">
        <v>12</v>
      </c>
      <c r="I873" s="7"/>
      <c r="J873" s="8" t="s">
        <v>311</v>
      </c>
    </row>
    <row r="874" spans="2:10" s="1" customFormat="1" ht="12.9" customHeight="1" x14ac:dyDescent="0.2">
      <c r="B874" s="18"/>
      <c r="C874" s="19"/>
      <c r="D874" s="19"/>
      <c r="E874" s="20"/>
      <c r="F874" s="24"/>
      <c r="G874" s="5" t="s">
        <v>20</v>
      </c>
      <c r="H874" s="6" t="s">
        <v>12</v>
      </c>
      <c r="I874" s="7"/>
      <c r="J874" s="8" t="s">
        <v>312</v>
      </c>
    </row>
    <row r="875" spans="2:10" s="1" customFormat="1" ht="12.9" customHeight="1" x14ac:dyDescent="0.2">
      <c r="B875" s="18"/>
      <c r="C875" s="19"/>
      <c r="D875" s="19"/>
      <c r="E875" s="20"/>
      <c r="F875" s="24"/>
      <c r="G875" s="5" t="s">
        <v>22</v>
      </c>
      <c r="H875" s="6" t="s">
        <v>12</v>
      </c>
      <c r="I875" s="7"/>
      <c r="J875" s="8" t="s">
        <v>313</v>
      </c>
    </row>
    <row r="876" spans="2:10" s="1" customFormat="1" ht="12.9" customHeight="1" x14ac:dyDescent="0.2">
      <c r="B876" s="18"/>
      <c r="C876" s="19"/>
      <c r="D876" s="19"/>
      <c r="E876" s="20"/>
      <c r="F876" s="24"/>
      <c r="G876" s="5" t="s">
        <v>24</v>
      </c>
      <c r="H876" s="6" t="s">
        <v>12</v>
      </c>
      <c r="I876" s="7"/>
      <c r="J876" s="8" t="s">
        <v>314</v>
      </c>
    </row>
    <row r="877" spans="2:10" s="1" customFormat="1" ht="12.9" customHeight="1" x14ac:dyDescent="0.2">
      <c r="B877" s="18"/>
      <c r="C877" s="19"/>
      <c r="D877" s="19"/>
      <c r="E877" s="20"/>
      <c r="F877" s="24"/>
      <c r="G877" s="5" t="s">
        <v>26</v>
      </c>
      <c r="H877" s="6" t="s">
        <v>12</v>
      </c>
      <c r="I877" s="7"/>
      <c r="J877" s="8" t="s">
        <v>315</v>
      </c>
    </row>
    <row r="878" spans="2:10" s="1" customFormat="1" ht="12.9" customHeight="1" x14ac:dyDescent="0.2">
      <c r="B878" s="18"/>
      <c r="C878" s="19"/>
      <c r="D878" s="19"/>
      <c r="E878" s="20"/>
      <c r="F878" s="24"/>
      <c r="G878" s="5"/>
      <c r="H878" s="6"/>
      <c r="I878" s="7"/>
      <c r="J878" s="8"/>
    </row>
    <row r="879" spans="2:10" s="1" customFormat="1" ht="12.9" customHeight="1" x14ac:dyDescent="0.2">
      <c r="B879" s="18"/>
      <c r="C879" s="19"/>
      <c r="D879" s="19"/>
      <c r="E879" s="20"/>
      <c r="F879" s="24"/>
      <c r="G879" s="5"/>
      <c r="H879" s="6"/>
      <c r="I879" s="7"/>
      <c r="J879" s="8"/>
    </row>
    <row r="880" spans="2:10" s="1" customFormat="1" ht="12.9" customHeight="1" x14ac:dyDescent="0.2">
      <c r="B880" s="18"/>
      <c r="C880" s="19"/>
      <c r="D880" s="19"/>
      <c r="E880" s="20"/>
      <c r="F880" s="24"/>
      <c r="G880" s="5"/>
      <c r="H880" s="6"/>
      <c r="I880" s="7"/>
      <c r="J880" s="8"/>
    </row>
    <row r="881" spans="2:10" s="1" customFormat="1" ht="12.9" customHeight="1" x14ac:dyDescent="0.2">
      <c r="B881" s="18"/>
      <c r="C881" s="19"/>
      <c r="D881" s="19"/>
      <c r="E881" s="20"/>
      <c r="F881" s="24"/>
      <c r="G881" s="9" t="s">
        <v>28</v>
      </c>
      <c r="H881" s="10">
        <v>1990</v>
      </c>
      <c r="I881" s="11"/>
      <c r="J881" s="12"/>
    </row>
    <row r="882" spans="2:10" ht="18.899999999999999" customHeight="1" x14ac:dyDescent="0.2">
      <c r="B882" s="21"/>
      <c r="C882" s="22"/>
      <c r="D882" s="22"/>
      <c r="E882" s="23"/>
      <c r="F882" s="25"/>
      <c r="G882" s="13" t="s">
        <v>29</v>
      </c>
      <c r="H882" s="36">
        <f>SUM(I870:I877)*H881</f>
        <v>0</v>
      </c>
      <c r="I882" s="36"/>
    </row>
    <row r="883" spans="2:10" ht="11.1" customHeight="1" x14ac:dyDescent="0.2"/>
    <row r="884" spans="2:10" ht="12.9" customHeight="1" thickBot="1" x14ac:dyDescent="0.25"/>
    <row r="885" spans="2:10" s="1" customFormat="1" ht="12.9" customHeight="1" x14ac:dyDescent="0.2">
      <c r="B885" s="17"/>
      <c r="C885" s="17"/>
      <c r="D885" s="17"/>
      <c r="E885" s="17"/>
      <c r="F885" s="17"/>
      <c r="G885" s="26" t="s">
        <v>273</v>
      </c>
      <c r="H885" s="26"/>
      <c r="I885" s="26"/>
    </row>
    <row r="886" spans="2:10" s="1" customFormat="1" ht="12.9" customHeight="1" x14ac:dyDescent="0.2">
      <c r="B886" s="18"/>
      <c r="C886" s="19"/>
      <c r="D886" s="19"/>
      <c r="E886" s="20"/>
      <c r="F886" s="24"/>
      <c r="G886" s="2" t="s">
        <v>1</v>
      </c>
      <c r="H886" s="27" t="s">
        <v>274</v>
      </c>
      <c r="I886" s="27"/>
    </row>
    <row r="887" spans="2:10" s="1" customFormat="1" ht="12.9" customHeight="1" x14ac:dyDescent="0.2">
      <c r="B887" s="18"/>
      <c r="C887" s="19"/>
      <c r="D887" s="19"/>
      <c r="E887" s="20"/>
      <c r="F887" s="24"/>
      <c r="G887" s="2" t="s">
        <v>3</v>
      </c>
      <c r="H887" s="27" t="s">
        <v>99</v>
      </c>
      <c r="I887" s="27"/>
    </row>
    <row r="888" spans="2:10" s="1" customFormat="1" ht="12.9" customHeight="1" x14ac:dyDescent="0.2">
      <c r="B888" s="18"/>
      <c r="C888" s="19"/>
      <c r="D888" s="19"/>
      <c r="E888" s="20"/>
      <c r="F888" s="24"/>
      <c r="G888" s="2" t="s">
        <v>5</v>
      </c>
      <c r="H888" s="27" t="s">
        <v>60</v>
      </c>
      <c r="I888" s="27"/>
    </row>
    <row r="889" spans="2:10" s="1" customFormat="1" ht="15" customHeight="1" x14ac:dyDescent="0.2">
      <c r="B889" s="18"/>
      <c r="C889" s="19"/>
      <c r="D889" s="19"/>
      <c r="E889" s="20"/>
      <c r="F889" s="24"/>
      <c r="G889" s="28" t="s">
        <v>275</v>
      </c>
      <c r="H889" s="28"/>
      <c r="I889" s="28"/>
    </row>
    <row r="890" spans="2:10" s="1" customFormat="1" ht="15" customHeight="1" x14ac:dyDescent="0.2">
      <c r="B890" s="18"/>
      <c r="C890" s="19"/>
      <c r="D890" s="19"/>
      <c r="E890" s="20"/>
      <c r="F890" s="24"/>
      <c r="G890" s="29"/>
      <c r="H890" s="30"/>
      <c r="I890" s="31"/>
    </row>
    <row r="891" spans="2:10" s="1" customFormat="1" ht="15" customHeight="1" x14ac:dyDescent="0.2">
      <c r="B891" s="18"/>
      <c r="C891" s="19"/>
      <c r="D891" s="19"/>
      <c r="E891" s="20"/>
      <c r="F891" s="24"/>
      <c r="G891" s="29"/>
      <c r="H891" s="30"/>
      <c r="I891" s="31"/>
    </row>
    <row r="892" spans="2:10" s="1" customFormat="1" ht="15" customHeight="1" x14ac:dyDescent="0.2">
      <c r="B892" s="18"/>
      <c r="C892" s="19"/>
      <c r="D892" s="19"/>
      <c r="E892" s="20"/>
      <c r="F892" s="24"/>
      <c r="G892" s="29"/>
      <c r="H892" s="30"/>
      <c r="I892" s="31"/>
    </row>
    <row r="893" spans="2:10" s="1" customFormat="1" ht="15" customHeight="1" x14ac:dyDescent="0.2">
      <c r="B893" s="18"/>
      <c r="C893" s="19"/>
      <c r="D893" s="19"/>
      <c r="E893" s="20"/>
      <c r="F893" s="24"/>
      <c r="G893" s="29"/>
      <c r="H893" s="30"/>
      <c r="I893" s="31"/>
    </row>
    <row r="894" spans="2:10" s="1" customFormat="1" ht="15" customHeight="1" x14ac:dyDescent="0.2">
      <c r="B894" s="18"/>
      <c r="C894" s="19"/>
      <c r="D894" s="19"/>
      <c r="E894" s="20"/>
      <c r="F894" s="24"/>
      <c r="G894" s="29"/>
      <c r="H894" s="30"/>
      <c r="I894" s="31"/>
    </row>
    <row r="895" spans="2:10" s="1" customFormat="1" ht="15" customHeight="1" x14ac:dyDescent="0.2">
      <c r="B895" s="18"/>
      <c r="C895" s="19"/>
      <c r="D895" s="19"/>
      <c r="E895" s="20"/>
      <c r="F895" s="24"/>
      <c r="G895" s="29"/>
      <c r="H895" s="30"/>
      <c r="I895" s="31"/>
    </row>
    <row r="896" spans="2:10" s="1" customFormat="1" ht="12.9" customHeight="1" x14ac:dyDescent="0.2">
      <c r="B896" s="18"/>
      <c r="C896" s="19"/>
      <c r="D896" s="19"/>
      <c r="E896" s="20"/>
      <c r="F896" s="24"/>
      <c r="G896" s="32" t="s">
        <v>8</v>
      </c>
      <c r="H896" s="34" t="s">
        <v>9</v>
      </c>
      <c r="I896" s="3" t="s">
        <v>10</v>
      </c>
    </row>
    <row r="897" spans="2:10" s="1" customFormat="1" ht="12.9" customHeight="1" x14ac:dyDescent="0.2">
      <c r="B897" s="18"/>
      <c r="C897" s="19"/>
      <c r="D897" s="19"/>
      <c r="E897" s="20"/>
      <c r="F897" s="24"/>
      <c r="G897" s="33"/>
      <c r="H897" s="35"/>
      <c r="I897" s="4"/>
    </row>
    <row r="898" spans="2:10" s="1" customFormat="1" ht="12.9" customHeight="1" x14ac:dyDescent="0.2">
      <c r="B898" s="18"/>
      <c r="C898" s="19"/>
      <c r="D898" s="19"/>
      <c r="E898" s="20"/>
      <c r="F898" s="24"/>
      <c r="G898" s="5" t="s">
        <v>11</v>
      </c>
      <c r="H898" s="6" t="s">
        <v>12</v>
      </c>
      <c r="I898" s="7"/>
      <c r="J898" s="8" t="s">
        <v>276</v>
      </c>
    </row>
    <row r="899" spans="2:10" s="1" customFormat="1" ht="12.9" customHeight="1" x14ac:dyDescent="0.2">
      <c r="B899" s="18"/>
      <c r="C899" s="19"/>
      <c r="D899" s="19"/>
      <c r="E899" s="20"/>
      <c r="F899" s="24"/>
      <c r="G899" s="5" t="s">
        <v>14</v>
      </c>
      <c r="H899" s="6" t="s">
        <v>12</v>
      </c>
      <c r="I899" s="7"/>
      <c r="J899" s="8" t="s">
        <v>277</v>
      </c>
    </row>
    <row r="900" spans="2:10" s="1" customFormat="1" ht="12.9" customHeight="1" x14ac:dyDescent="0.2">
      <c r="B900" s="18"/>
      <c r="C900" s="19"/>
      <c r="D900" s="19"/>
      <c r="E900" s="20"/>
      <c r="F900" s="24"/>
      <c r="G900" s="5" t="s">
        <v>16</v>
      </c>
      <c r="H900" s="6" t="s">
        <v>12</v>
      </c>
      <c r="I900" s="7"/>
      <c r="J900" s="8" t="s">
        <v>278</v>
      </c>
    </row>
    <row r="901" spans="2:10" s="1" customFormat="1" ht="12.9" customHeight="1" x14ac:dyDescent="0.2">
      <c r="B901" s="18"/>
      <c r="C901" s="19"/>
      <c r="D901" s="19"/>
      <c r="E901" s="20"/>
      <c r="F901" s="24"/>
      <c r="G901" s="5" t="s">
        <v>18</v>
      </c>
      <c r="H901" s="6" t="s">
        <v>12</v>
      </c>
      <c r="I901" s="7"/>
      <c r="J901" s="8" t="s">
        <v>279</v>
      </c>
    </row>
    <row r="902" spans="2:10" s="1" customFormat="1" ht="12.9" customHeight="1" x14ac:dyDescent="0.2">
      <c r="B902" s="18"/>
      <c r="C902" s="19"/>
      <c r="D902" s="19"/>
      <c r="E902" s="20"/>
      <c r="F902" s="24"/>
      <c r="G902" s="5" t="s">
        <v>20</v>
      </c>
      <c r="H902" s="6" t="s">
        <v>12</v>
      </c>
      <c r="I902" s="7"/>
      <c r="J902" s="8" t="s">
        <v>280</v>
      </c>
    </row>
    <row r="903" spans="2:10" s="1" customFormat="1" ht="12.9" customHeight="1" x14ac:dyDescent="0.2">
      <c r="B903" s="18"/>
      <c r="C903" s="19"/>
      <c r="D903" s="19"/>
      <c r="E903" s="20"/>
      <c r="F903" s="24"/>
      <c r="G903" s="5" t="s">
        <v>22</v>
      </c>
      <c r="H903" s="6" t="s">
        <v>12</v>
      </c>
      <c r="I903" s="7"/>
      <c r="J903" s="8" t="s">
        <v>281</v>
      </c>
    </row>
    <row r="904" spans="2:10" s="1" customFormat="1" ht="12.9" customHeight="1" x14ac:dyDescent="0.2">
      <c r="B904" s="18"/>
      <c r="C904" s="19"/>
      <c r="D904" s="19"/>
      <c r="E904" s="20"/>
      <c r="F904" s="24"/>
      <c r="G904" s="5" t="s">
        <v>24</v>
      </c>
      <c r="H904" s="6" t="s">
        <v>12</v>
      </c>
      <c r="I904" s="7"/>
      <c r="J904" s="8" t="s">
        <v>282</v>
      </c>
    </row>
    <row r="905" spans="2:10" s="1" customFormat="1" ht="12.9" customHeight="1" x14ac:dyDescent="0.2">
      <c r="B905" s="18"/>
      <c r="C905" s="19"/>
      <c r="D905" s="19"/>
      <c r="E905" s="20"/>
      <c r="F905" s="24"/>
      <c r="G905" s="5" t="s">
        <v>26</v>
      </c>
      <c r="H905" s="6" t="s">
        <v>12</v>
      </c>
      <c r="I905" s="7"/>
      <c r="J905" s="8" t="s">
        <v>283</v>
      </c>
    </row>
    <row r="906" spans="2:10" s="1" customFormat="1" ht="12.9" customHeight="1" x14ac:dyDescent="0.2">
      <c r="B906" s="18"/>
      <c r="C906" s="19"/>
      <c r="D906" s="19"/>
      <c r="E906" s="20"/>
      <c r="F906" s="24"/>
      <c r="G906" s="5"/>
      <c r="H906" s="6"/>
      <c r="I906" s="7"/>
      <c r="J906" s="8"/>
    </row>
    <row r="907" spans="2:10" s="1" customFormat="1" ht="12.9" customHeight="1" x14ac:dyDescent="0.2">
      <c r="B907" s="18"/>
      <c r="C907" s="19"/>
      <c r="D907" s="19"/>
      <c r="E907" s="20"/>
      <c r="F907" s="24"/>
      <c r="G907" s="5"/>
      <c r="H907" s="6"/>
      <c r="I907" s="7"/>
      <c r="J907" s="8"/>
    </row>
    <row r="908" spans="2:10" s="1" customFormat="1" ht="12.9" customHeight="1" x14ac:dyDescent="0.2">
      <c r="B908" s="18"/>
      <c r="C908" s="19"/>
      <c r="D908" s="19"/>
      <c r="E908" s="20"/>
      <c r="F908" s="24"/>
      <c r="G908" s="5"/>
      <c r="H908" s="6"/>
      <c r="I908" s="7"/>
      <c r="J908" s="8"/>
    </row>
    <row r="909" spans="2:10" s="1" customFormat="1" ht="12.9" customHeight="1" x14ac:dyDescent="0.2">
      <c r="B909" s="18"/>
      <c r="C909" s="19"/>
      <c r="D909" s="19"/>
      <c r="E909" s="20"/>
      <c r="F909" s="24"/>
      <c r="G909" s="9" t="s">
        <v>28</v>
      </c>
      <c r="H909" s="10">
        <v>1990</v>
      </c>
      <c r="I909" s="11"/>
      <c r="J909" s="12"/>
    </row>
    <row r="910" spans="2:10" ht="18.899999999999999" customHeight="1" x14ac:dyDescent="0.2">
      <c r="B910" s="21"/>
      <c r="C910" s="22"/>
      <c r="D910" s="22"/>
      <c r="E910" s="23"/>
      <c r="F910" s="25"/>
      <c r="G910" s="13" t="s">
        <v>29</v>
      </c>
      <c r="H910" s="36">
        <f>SUM(I898:I905)*H909</f>
        <v>0</v>
      </c>
      <c r="I910" s="36"/>
    </row>
    <row r="911" spans="2:10" ht="11.1" customHeight="1" x14ac:dyDescent="0.2"/>
    <row r="912" spans="2:10" ht="12.9" customHeight="1" thickBot="1" x14ac:dyDescent="0.25"/>
    <row r="913" spans="2:10" s="1" customFormat="1" ht="12.9" customHeight="1" x14ac:dyDescent="0.2">
      <c r="B913" s="17"/>
      <c r="C913" s="17"/>
      <c r="D913" s="17"/>
      <c r="E913" s="17"/>
      <c r="F913" s="17"/>
      <c r="G913" s="26" t="s">
        <v>188</v>
      </c>
      <c r="H913" s="26"/>
      <c r="I913" s="26"/>
    </row>
    <row r="914" spans="2:10" s="1" customFormat="1" ht="12.9" customHeight="1" x14ac:dyDescent="0.2">
      <c r="B914" s="18"/>
      <c r="C914" s="19"/>
      <c r="D914" s="19"/>
      <c r="E914" s="20"/>
      <c r="F914" s="24"/>
      <c r="G914" s="2" t="s">
        <v>1</v>
      </c>
      <c r="H914" s="27" t="s">
        <v>189</v>
      </c>
      <c r="I914" s="27"/>
    </row>
    <row r="915" spans="2:10" s="1" customFormat="1" ht="12.9" customHeight="1" x14ac:dyDescent="0.2">
      <c r="B915" s="18"/>
      <c r="C915" s="19"/>
      <c r="D915" s="19"/>
      <c r="E915" s="20"/>
      <c r="F915" s="24"/>
      <c r="G915" s="2" t="s">
        <v>3</v>
      </c>
      <c r="H915" s="27" t="s">
        <v>190</v>
      </c>
      <c r="I915" s="27"/>
    </row>
    <row r="916" spans="2:10" s="1" customFormat="1" ht="12.9" customHeight="1" x14ac:dyDescent="0.2">
      <c r="B916" s="18"/>
      <c r="C916" s="19"/>
      <c r="D916" s="19"/>
      <c r="E916" s="20"/>
      <c r="F916" s="24"/>
      <c r="G916" s="2" t="s">
        <v>5</v>
      </c>
      <c r="H916" s="27" t="s">
        <v>6</v>
      </c>
      <c r="I916" s="27"/>
    </row>
    <row r="917" spans="2:10" s="1" customFormat="1" ht="15" customHeight="1" x14ac:dyDescent="0.2">
      <c r="B917" s="18"/>
      <c r="C917" s="19"/>
      <c r="D917" s="19"/>
      <c r="E917" s="20"/>
      <c r="F917" s="24"/>
      <c r="G917" s="28" t="s">
        <v>191</v>
      </c>
      <c r="H917" s="28"/>
      <c r="I917" s="28"/>
    </row>
    <row r="918" spans="2:10" s="1" customFormat="1" ht="15" customHeight="1" x14ac:dyDescent="0.2">
      <c r="B918" s="18"/>
      <c r="C918" s="19"/>
      <c r="D918" s="19"/>
      <c r="E918" s="20"/>
      <c r="F918" s="24"/>
      <c r="G918" s="29"/>
      <c r="H918" s="30"/>
      <c r="I918" s="31"/>
    </row>
    <row r="919" spans="2:10" s="1" customFormat="1" ht="15" customHeight="1" x14ac:dyDescent="0.2">
      <c r="B919" s="18"/>
      <c r="C919" s="19"/>
      <c r="D919" s="19"/>
      <c r="E919" s="20"/>
      <c r="F919" s="24"/>
      <c r="G919" s="29"/>
      <c r="H919" s="30"/>
      <c r="I919" s="31"/>
    </row>
    <row r="920" spans="2:10" s="1" customFormat="1" ht="15" customHeight="1" x14ac:dyDescent="0.2">
      <c r="B920" s="18"/>
      <c r="C920" s="19"/>
      <c r="D920" s="19"/>
      <c r="E920" s="20"/>
      <c r="F920" s="24"/>
      <c r="G920" s="29"/>
      <c r="H920" s="30"/>
      <c r="I920" s="31"/>
    </row>
    <row r="921" spans="2:10" s="1" customFormat="1" ht="15" customHeight="1" x14ac:dyDescent="0.2">
      <c r="B921" s="18"/>
      <c r="C921" s="19"/>
      <c r="D921" s="19"/>
      <c r="E921" s="20"/>
      <c r="F921" s="24"/>
      <c r="G921" s="29"/>
      <c r="H921" s="30"/>
      <c r="I921" s="31"/>
    </row>
    <row r="922" spans="2:10" s="1" customFormat="1" ht="15" customHeight="1" x14ac:dyDescent="0.2">
      <c r="B922" s="18"/>
      <c r="C922" s="19"/>
      <c r="D922" s="19"/>
      <c r="E922" s="20"/>
      <c r="F922" s="24"/>
      <c r="G922" s="29"/>
      <c r="H922" s="30"/>
      <c r="I922" s="31"/>
    </row>
    <row r="923" spans="2:10" s="1" customFormat="1" ht="15" customHeight="1" x14ac:dyDescent="0.2">
      <c r="B923" s="18"/>
      <c r="C923" s="19"/>
      <c r="D923" s="19"/>
      <c r="E923" s="20"/>
      <c r="F923" s="24"/>
      <c r="G923" s="29"/>
      <c r="H923" s="30"/>
      <c r="I923" s="31"/>
    </row>
    <row r="924" spans="2:10" s="1" customFormat="1" ht="12.9" customHeight="1" x14ac:dyDescent="0.2">
      <c r="B924" s="18"/>
      <c r="C924" s="19"/>
      <c r="D924" s="19"/>
      <c r="E924" s="20"/>
      <c r="F924" s="24"/>
      <c r="G924" s="32" t="s">
        <v>8</v>
      </c>
      <c r="H924" s="34" t="s">
        <v>9</v>
      </c>
      <c r="I924" s="3" t="s">
        <v>10</v>
      </c>
    </row>
    <row r="925" spans="2:10" s="1" customFormat="1" ht="12.9" customHeight="1" x14ac:dyDescent="0.2">
      <c r="B925" s="18"/>
      <c r="C925" s="19"/>
      <c r="D925" s="19"/>
      <c r="E925" s="20"/>
      <c r="F925" s="24"/>
      <c r="G925" s="33"/>
      <c r="H925" s="35"/>
      <c r="I925" s="4"/>
    </row>
    <row r="926" spans="2:10" s="1" customFormat="1" ht="12.9" customHeight="1" x14ac:dyDescent="0.2">
      <c r="B926" s="18"/>
      <c r="C926" s="19"/>
      <c r="D926" s="19"/>
      <c r="E926" s="20"/>
      <c r="F926" s="24"/>
      <c r="G926" s="5" t="s">
        <v>11</v>
      </c>
      <c r="H926" s="6" t="s">
        <v>12</v>
      </c>
      <c r="I926" s="7"/>
      <c r="J926" s="8" t="s">
        <v>192</v>
      </c>
    </row>
    <row r="927" spans="2:10" s="1" customFormat="1" ht="12.9" customHeight="1" x14ac:dyDescent="0.2">
      <c r="B927" s="18"/>
      <c r="C927" s="19"/>
      <c r="D927" s="19"/>
      <c r="E927" s="20"/>
      <c r="F927" s="24"/>
      <c r="G927" s="5" t="s">
        <v>14</v>
      </c>
      <c r="H927" s="6" t="s">
        <v>12</v>
      </c>
      <c r="I927" s="7"/>
      <c r="J927" s="8" t="s">
        <v>193</v>
      </c>
    </row>
    <row r="928" spans="2:10" s="1" customFormat="1" ht="12.9" customHeight="1" x14ac:dyDescent="0.2">
      <c r="B928" s="18"/>
      <c r="C928" s="19"/>
      <c r="D928" s="19"/>
      <c r="E928" s="20"/>
      <c r="F928" s="24"/>
      <c r="G928" s="5" t="s">
        <v>16</v>
      </c>
      <c r="H928" s="6" t="s">
        <v>12</v>
      </c>
      <c r="I928" s="7"/>
      <c r="J928" s="8" t="s">
        <v>194</v>
      </c>
    </row>
    <row r="929" spans="2:10" s="1" customFormat="1" ht="12.9" customHeight="1" x14ac:dyDescent="0.2">
      <c r="B929" s="18"/>
      <c r="C929" s="19"/>
      <c r="D929" s="19"/>
      <c r="E929" s="20"/>
      <c r="F929" s="24"/>
      <c r="G929" s="5" t="s">
        <v>18</v>
      </c>
      <c r="H929" s="6" t="s">
        <v>12</v>
      </c>
      <c r="I929" s="7"/>
      <c r="J929" s="8" t="s">
        <v>195</v>
      </c>
    </row>
    <row r="930" spans="2:10" s="1" customFormat="1" ht="12.9" customHeight="1" x14ac:dyDescent="0.2">
      <c r="B930" s="18"/>
      <c r="C930" s="19"/>
      <c r="D930" s="19"/>
      <c r="E930" s="20"/>
      <c r="F930" s="24"/>
      <c r="G930" s="5" t="s">
        <v>20</v>
      </c>
      <c r="H930" s="6" t="s">
        <v>12</v>
      </c>
      <c r="I930" s="7"/>
      <c r="J930" s="8" t="s">
        <v>196</v>
      </c>
    </row>
    <row r="931" spans="2:10" s="1" customFormat="1" ht="12.9" customHeight="1" x14ac:dyDescent="0.2">
      <c r="B931" s="18"/>
      <c r="C931" s="19"/>
      <c r="D931" s="19"/>
      <c r="E931" s="20"/>
      <c r="F931" s="24"/>
      <c r="G931" s="5" t="s">
        <v>22</v>
      </c>
      <c r="H931" s="6" t="s">
        <v>12</v>
      </c>
      <c r="I931" s="7"/>
      <c r="J931" s="8" t="s">
        <v>197</v>
      </c>
    </row>
    <row r="932" spans="2:10" s="1" customFormat="1" ht="12.9" customHeight="1" x14ac:dyDescent="0.2">
      <c r="B932" s="18"/>
      <c r="C932" s="19"/>
      <c r="D932" s="19"/>
      <c r="E932" s="20"/>
      <c r="F932" s="24"/>
      <c r="G932" s="5" t="s">
        <v>24</v>
      </c>
      <c r="H932" s="6" t="s">
        <v>12</v>
      </c>
      <c r="I932" s="7"/>
      <c r="J932" s="8" t="s">
        <v>198</v>
      </c>
    </row>
    <row r="933" spans="2:10" s="1" customFormat="1" ht="12.9" customHeight="1" x14ac:dyDescent="0.2">
      <c r="B933" s="18"/>
      <c r="C933" s="19"/>
      <c r="D933" s="19"/>
      <c r="E933" s="20"/>
      <c r="F933" s="24"/>
      <c r="G933" s="5" t="s">
        <v>26</v>
      </c>
      <c r="H933" s="6" t="s">
        <v>12</v>
      </c>
      <c r="I933" s="7"/>
      <c r="J933" s="8" t="s">
        <v>199</v>
      </c>
    </row>
    <row r="934" spans="2:10" s="1" customFormat="1" ht="12.9" customHeight="1" x14ac:dyDescent="0.2">
      <c r="B934" s="18"/>
      <c r="C934" s="19"/>
      <c r="D934" s="19"/>
      <c r="E934" s="20"/>
      <c r="F934" s="24"/>
      <c r="G934" s="5"/>
      <c r="H934" s="6"/>
      <c r="I934" s="7"/>
      <c r="J934" s="8"/>
    </row>
    <row r="935" spans="2:10" s="1" customFormat="1" ht="12.9" customHeight="1" x14ac:dyDescent="0.2">
      <c r="B935" s="18"/>
      <c r="C935" s="19"/>
      <c r="D935" s="19"/>
      <c r="E935" s="20"/>
      <c r="F935" s="24"/>
      <c r="G935" s="5"/>
      <c r="H935" s="6"/>
      <c r="I935" s="7"/>
      <c r="J935" s="8"/>
    </row>
    <row r="936" spans="2:10" s="1" customFormat="1" ht="12.9" customHeight="1" x14ac:dyDescent="0.2">
      <c r="B936" s="18"/>
      <c r="C936" s="19"/>
      <c r="D936" s="19"/>
      <c r="E936" s="20"/>
      <c r="F936" s="24"/>
      <c r="G936" s="5"/>
      <c r="H936" s="6"/>
      <c r="I936" s="7"/>
      <c r="J936" s="8"/>
    </row>
    <row r="937" spans="2:10" s="1" customFormat="1" ht="12.9" customHeight="1" x14ac:dyDescent="0.2">
      <c r="B937" s="18"/>
      <c r="C937" s="19"/>
      <c r="D937" s="19"/>
      <c r="E937" s="20"/>
      <c r="F937" s="24"/>
      <c r="G937" s="9" t="s">
        <v>28</v>
      </c>
      <c r="H937" s="10">
        <v>1550</v>
      </c>
      <c r="I937" s="11"/>
      <c r="J937" s="12"/>
    </row>
    <row r="938" spans="2:10" ht="18.899999999999999" customHeight="1" x14ac:dyDescent="0.2">
      <c r="B938" s="21"/>
      <c r="C938" s="22"/>
      <c r="D938" s="22"/>
      <c r="E938" s="23"/>
      <c r="F938" s="25"/>
      <c r="G938" s="13" t="s">
        <v>29</v>
      </c>
      <c r="H938" s="36">
        <f>SUM(I926:I933)*H937</f>
        <v>0</v>
      </c>
      <c r="I938" s="36"/>
    </row>
    <row r="939" spans="2:10" ht="11.1" customHeight="1" x14ac:dyDescent="0.2"/>
    <row r="940" spans="2:10" ht="12.9" customHeight="1" x14ac:dyDescent="0.2"/>
    <row r="941" spans="2:10" s="1" customFormat="1" ht="12.9" customHeight="1" x14ac:dyDescent="0.2">
      <c r="B941" s="17"/>
      <c r="C941" s="17"/>
      <c r="D941" s="17"/>
      <c r="E941" s="17"/>
      <c r="F941" s="17"/>
      <c r="G941" s="26" t="s">
        <v>188</v>
      </c>
      <c r="H941" s="26"/>
      <c r="I941" s="26"/>
    </row>
    <row r="942" spans="2:10" s="1" customFormat="1" ht="12.9" customHeight="1" x14ac:dyDescent="0.2">
      <c r="B942" s="18"/>
      <c r="C942" s="19"/>
      <c r="D942" s="19"/>
      <c r="E942" s="20"/>
      <c r="F942" s="24"/>
      <c r="G942" s="2" t="s">
        <v>1</v>
      </c>
      <c r="H942" s="27" t="s">
        <v>189</v>
      </c>
      <c r="I942" s="27"/>
    </row>
    <row r="943" spans="2:10" s="1" customFormat="1" ht="12.9" customHeight="1" x14ac:dyDescent="0.2">
      <c r="B943" s="18"/>
      <c r="C943" s="19"/>
      <c r="D943" s="19"/>
      <c r="E943" s="20"/>
      <c r="F943" s="24"/>
      <c r="G943" s="2" t="s">
        <v>3</v>
      </c>
      <c r="H943" s="27" t="s">
        <v>200</v>
      </c>
      <c r="I943" s="27"/>
    </row>
    <row r="944" spans="2:10" s="1" customFormat="1" ht="12.9" customHeight="1" x14ac:dyDescent="0.2">
      <c r="B944" s="18"/>
      <c r="C944" s="19"/>
      <c r="D944" s="19"/>
      <c r="E944" s="20"/>
      <c r="F944" s="24"/>
      <c r="G944" s="2" t="s">
        <v>5</v>
      </c>
      <c r="H944" s="27" t="s">
        <v>6</v>
      </c>
      <c r="I944" s="27"/>
    </row>
    <row r="945" spans="2:10" s="1" customFormat="1" ht="15" customHeight="1" x14ac:dyDescent="0.2">
      <c r="B945" s="18"/>
      <c r="C945" s="19"/>
      <c r="D945" s="19"/>
      <c r="E945" s="20"/>
      <c r="F945" s="24"/>
      <c r="G945" s="28" t="s">
        <v>201</v>
      </c>
      <c r="H945" s="28"/>
      <c r="I945" s="28"/>
    </row>
    <row r="946" spans="2:10" s="1" customFormat="1" ht="15" customHeight="1" x14ac:dyDescent="0.2">
      <c r="B946" s="18"/>
      <c r="C946" s="19"/>
      <c r="D946" s="19"/>
      <c r="E946" s="20"/>
      <c r="F946" s="24"/>
      <c r="G946" s="29"/>
      <c r="H946" s="30"/>
      <c r="I946" s="31"/>
    </row>
    <row r="947" spans="2:10" s="1" customFormat="1" ht="15" customHeight="1" x14ac:dyDescent="0.2">
      <c r="B947" s="18"/>
      <c r="C947" s="19"/>
      <c r="D947" s="19"/>
      <c r="E947" s="20"/>
      <c r="F947" s="24"/>
      <c r="G947" s="29"/>
      <c r="H947" s="30"/>
      <c r="I947" s="31"/>
    </row>
    <row r="948" spans="2:10" s="1" customFormat="1" ht="15" customHeight="1" x14ac:dyDescent="0.2">
      <c r="B948" s="18"/>
      <c r="C948" s="19"/>
      <c r="D948" s="19"/>
      <c r="E948" s="20"/>
      <c r="F948" s="24"/>
      <c r="G948" s="29"/>
      <c r="H948" s="30"/>
      <c r="I948" s="31"/>
    </row>
    <row r="949" spans="2:10" s="1" customFormat="1" ht="15" customHeight="1" x14ac:dyDescent="0.2">
      <c r="B949" s="18"/>
      <c r="C949" s="19"/>
      <c r="D949" s="19"/>
      <c r="E949" s="20"/>
      <c r="F949" s="24"/>
      <c r="G949" s="29"/>
      <c r="H949" s="30"/>
      <c r="I949" s="31"/>
    </row>
    <row r="950" spans="2:10" s="1" customFormat="1" ht="15" customHeight="1" x14ac:dyDescent="0.2">
      <c r="B950" s="18"/>
      <c r="C950" s="19"/>
      <c r="D950" s="19"/>
      <c r="E950" s="20"/>
      <c r="F950" s="24"/>
      <c r="G950" s="29"/>
      <c r="H950" s="30"/>
      <c r="I950" s="31"/>
    </row>
    <row r="951" spans="2:10" s="1" customFormat="1" ht="15" customHeight="1" x14ac:dyDescent="0.2">
      <c r="B951" s="18"/>
      <c r="C951" s="19"/>
      <c r="D951" s="19"/>
      <c r="E951" s="20"/>
      <c r="F951" s="24"/>
      <c r="G951" s="29"/>
      <c r="H951" s="30"/>
      <c r="I951" s="31"/>
    </row>
    <row r="952" spans="2:10" s="1" customFormat="1" ht="12.9" customHeight="1" x14ac:dyDescent="0.2">
      <c r="B952" s="18"/>
      <c r="C952" s="19"/>
      <c r="D952" s="19"/>
      <c r="E952" s="20"/>
      <c r="F952" s="24"/>
      <c r="G952" s="32" t="s">
        <v>8</v>
      </c>
      <c r="H952" s="34" t="s">
        <v>9</v>
      </c>
      <c r="I952" s="3" t="s">
        <v>10</v>
      </c>
    </row>
    <row r="953" spans="2:10" s="1" customFormat="1" ht="12.9" customHeight="1" x14ac:dyDescent="0.2">
      <c r="B953" s="18"/>
      <c r="C953" s="19"/>
      <c r="D953" s="19"/>
      <c r="E953" s="20"/>
      <c r="F953" s="24"/>
      <c r="G953" s="33"/>
      <c r="H953" s="35"/>
      <c r="I953" s="4"/>
    </row>
    <row r="954" spans="2:10" s="1" customFormat="1" ht="12.9" customHeight="1" x14ac:dyDescent="0.2">
      <c r="B954" s="18"/>
      <c r="C954" s="19"/>
      <c r="D954" s="19"/>
      <c r="E954" s="20"/>
      <c r="F954" s="24"/>
      <c r="G954" s="5" t="s">
        <v>11</v>
      </c>
      <c r="H954" s="6" t="s">
        <v>12</v>
      </c>
      <c r="I954" s="7"/>
      <c r="J954" s="8" t="s">
        <v>202</v>
      </c>
    </row>
    <row r="955" spans="2:10" s="1" customFormat="1" ht="12.9" customHeight="1" x14ac:dyDescent="0.2">
      <c r="B955" s="18"/>
      <c r="C955" s="19"/>
      <c r="D955" s="19"/>
      <c r="E955" s="20"/>
      <c r="F955" s="24"/>
      <c r="G955" s="5" t="s">
        <v>14</v>
      </c>
      <c r="H955" s="6" t="s">
        <v>12</v>
      </c>
      <c r="I955" s="7"/>
      <c r="J955" s="8" t="s">
        <v>203</v>
      </c>
    </row>
    <row r="956" spans="2:10" s="1" customFormat="1" ht="12.9" customHeight="1" x14ac:dyDescent="0.2">
      <c r="B956" s="18"/>
      <c r="C956" s="19"/>
      <c r="D956" s="19"/>
      <c r="E956" s="20"/>
      <c r="F956" s="24"/>
      <c r="G956" s="5" t="s">
        <v>16</v>
      </c>
      <c r="H956" s="6" t="s">
        <v>12</v>
      </c>
      <c r="I956" s="7"/>
      <c r="J956" s="8" t="s">
        <v>204</v>
      </c>
    </row>
    <row r="957" spans="2:10" s="1" customFormat="1" ht="12.9" customHeight="1" x14ac:dyDescent="0.2">
      <c r="B957" s="18"/>
      <c r="C957" s="19"/>
      <c r="D957" s="19"/>
      <c r="E957" s="20"/>
      <c r="F957" s="24"/>
      <c r="G957" s="5" t="s">
        <v>18</v>
      </c>
      <c r="H957" s="6" t="s">
        <v>12</v>
      </c>
      <c r="I957" s="7"/>
      <c r="J957" s="8" t="s">
        <v>205</v>
      </c>
    </row>
    <row r="958" spans="2:10" s="1" customFormat="1" ht="12.9" customHeight="1" x14ac:dyDescent="0.2">
      <c r="B958" s="18"/>
      <c r="C958" s="19"/>
      <c r="D958" s="19"/>
      <c r="E958" s="20"/>
      <c r="F958" s="24"/>
      <c r="G958" s="5" t="s">
        <v>20</v>
      </c>
      <c r="H958" s="6" t="s">
        <v>12</v>
      </c>
      <c r="I958" s="7"/>
      <c r="J958" s="8" t="s">
        <v>206</v>
      </c>
    </row>
    <row r="959" spans="2:10" s="1" customFormat="1" ht="12.9" customHeight="1" x14ac:dyDescent="0.2">
      <c r="B959" s="18"/>
      <c r="C959" s="19"/>
      <c r="D959" s="19"/>
      <c r="E959" s="20"/>
      <c r="F959" s="24"/>
      <c r="G959" s="5" t="s">
        <v>22</v>
      </c>
      <c r="H959" s="6" t="s">
        <v>12</v>
      </c>
      <c r="I959" s="7"/>
      <c r="J959" s="8" t="s">
        <v>207</v>
      </c>
    </row>
    <row r="960" spans="2:10" s="1" customFormat="1" ht="12.9" customHeight="1" x14ac:dyDescent="0.2">
      <c r="B960" s="18"/>
      <c r="C960" s="19"/>
      <c r="D960" s="19"/>
      <c r="E960" s="20"/>
      <c r="F960" s="24"/>
      <c r="G960" s="5" t="s">
        <v>24</v>
      </c>
      <c r="H960" s="6" t="s">
        <v>12</v>
      </c>
      <c r="I960" s="7"/>
      <c r="J960" s="8" t="s">
        <v>208</v>
      </c>
    </row>
    <row r="961" spans="2:10" s="1" customFormat="1" ht="12.9" customHeight="1" x14ac:dyDescent="0.2">
      <c r="B961" s="18"/>
      <c r="C961" s="19"/>
      <c r="D961" s="19"/>
      <c r="E961" s="20"/>
      <c r="F961" s="24"/>
      <c r="G961" s="5" t="s">
        <v>26</v>
      </c>
      <c r="H961" s="6" t="s">
        <v>12</v>
      </c>
      <c r="I961" s="7"/>
      <c r="J961" s="8" t="s">
        <v>209</v>
      </c>
    </row>
    <row r="962" spans="2:10" s="1" customFormat="1" ht="12.9" customHeight="1" x14ac:dyDescent="0.2">
      <c r="B962" s="18"/>
      <c r="C962" s="19"/>
      <c r="D962" s="19"/>
      <c r="E962" s="20"/>
      <c r="F962" s="24"/>
      <c r="G962" s="5"/>
      <c r="H962" s="6"/>
      <c r="I962" s="7"/>
      <c r="J962" s="8"/>
    </row>
    <row r="963" spans="2:10" s="1" customFormat="1" ht="12.9" customHeight="1" x14ac:dyDescent="0.2">
      <c r="B963" s="18"/>
      <c r="C963" s="19"/>
      <c r="D963" s="19"/>
      <c r="E963" s="20"/>
      <c r="F963" s="24"/>
      <c r="G963" s="5"/>
      <c r="H963" s="6"/>
      <c r="I963" s="7"/>
      <c r="J963" s="8"/>
    </row>
    <row r="964" spans="2:10" s="1" customFormat="1" ht="12.9" customHeight="1" x14ac:dyDescent="0.2">
      <c r="B964" s="18"/>
      <c r="C964" s="19"/>
      <c r="D964" s="19"/>
      <c r="E964" s="20"/>
      <c r="F964" s="24"/>
      <c r="G964" s="5"/>
      <c r="H964" s="6"/>
      <c r="I964" s="7"/>
      <c r="J964" s="8"/>
    </row>
    <row r="965" spans="2:10" s="1" customFormat="1" ht="12.9" customHeight="1" x14ac:dyDescent="0.2">
      <c r="B965" s="18"/>
      <c r="C965" s="19"/>
      <c r="D965" s="19"/>
      <c r="E965" s="20"/>
      <c r="F965" s="24"/>
      <c r="G965" s="9" t="s">
        <v>28</v>
      </c>
      <c r="H965" s="10">
        <v>1550</v>
      </c>
      <c r="I965" s="11"/>
      <c r="J965" s="12"/>
    </row>
    <row r="966" spans="2:10" ht="18.899999999999999" customHeight="1" x14ac:dyDescent="0.2">
      <c r="B966" s="21"/>
      <c r="C966" s="22"/>
      <c r="D966" s="22"/>
      <c r="E966" s="23"/>
      <c r="F966" s="25"/>
      <c r="G966" s="13" t="s">
        <v>29</v>
      </c>
      <c r="H966" s="36">
        <f>SUM(I954:I961)*H965</f>
        <v>0</v>
      </c>
      <c r="I966" s="36"/>
    </row>
    <row r="967" spans="2:10" ht="11.1" customHeight="1" x14ac:dyDescent="0.2"/>
    <row r="968" spans="2:10" ht="12.9" customHeight="1" thickBot="1" x14ac:dyDescent="0.25"/>
    <row r="969" spans="2:10" s="1" customFormat="1" ht="12.9" customHeight="1" x14ac:dyDescent="0.2">
      <c r="B969" s="17"/>
      <c r="C969" s="17"/>
      <c r="D969" s="17"/>
      <c r="E969" s="17"/>
      <c r="F969" s="17"/>
      <c r="G969" s="26" t="s">
        <v>188</v>
      </c>
      <c r="H969" s="26"/>
      <c r="I969" s="26"/>
    </row>
    <row r="970" spans="2:10" s="1" customFormat="1" ht="12.9" customHeight="1" x14ac:dyDescent="0.2">
      <c r="B970" s="18"/>
      <c r="C970" s="19"/>
      <c r="D970" s="19"/>
      <c r="E970" s="20"/>
      <c r="F970" s="24"/>
      <c r="G970" s="2" t="s">
        <v>1</v>
      </c>
      <c r="H970" s="27" t="s">
        <v>189</v>
      </c>
      <c r="I970" s="27"/>
    </row>
    <row r="971" spans="2:10" s="1" customFormat="1" ht="12.9" customHeight="1" x14ac:dyDescent="0.2">
      <c r="B971" s="18"/>
      <c r="C971" s="19"/>
      <c r="D971" s="19"/>
      <c r="E971" s="20"/>
      <c r="F971" s="24"/>
      <c r="G971" s="2" t="s">
        <v>3</v>
      </c>
      <c r="H971" s="27" t="s">
        <v>219</v>
      </c>
      <c r="I971" s="27"/>
    </row>
    <row r="972" spans="2:10" s="1" customFormat="1" ht="12.9" customHeight="1" x14ac:dyDescent="0.2">
      <c r="B972" s="18"/>
      <c r="C972" s="19"/>
      <c r="D972" s="19"/>
      <c r="E972" s="20"/>
      <c r="F972" s="24"/>
      <c r="G972" s="2" t="s">
        <v>5</v>
      </c>
      <c r="H972" s="27" t="s">
        <v>6</v>
      </c>
      <c r="I972" s="27"/>
    </row>
    <row r="973" spans="2:10" s="1" customFormat="1" ht="15" customHeight="1" x14ac:dyDescent="0.2">
      <c r="B973" s="18"/>
      <c r="C973" s="19"/>
      <c r="D973" s="19"/>
      <c r="E973" s="20"/>
      <c r="F973" s="24"/>
      <c r="G973" s="28" t="s">
        <v>201</v>
      </c>
      <c r="H973" s="28"/>
      <c r="I973" s="28"/>
    </row>
    <row r="974" spans="2:10" s="1" customFormat="1" ht="15" customHeight="1" x14ac:dyDescent="0.2">
      <c r="B974" s="18"/>
      <c r="C974" s="19"/>
      <c r="D974" s="19"/>
      <c r="E974" s="20"/>
      <c r="F974" s="24"/>
      <c r="G974" s="29"/>
      <c r="H974" s="30"/>
      <c r="I974" s="31"/>
    </row>
    <row r="975" spans="2:10" s="1" customFormat="1" ht="15" customHeight="1" x14ac:dyDescent="0.2">
      <c r="B975" s="18"/>
      <c r="C975" s="19"/>
      <c r="D975" s="19"/>
      <c r="E975" s="20"/>
      <c r="F975" s="24"/>
      <c r="G975" s="29"/>
      <c r="H975" s="30"/>
      <c r="I975" s="31"/>
    </row>
    <row r="976" spans="2:10" s="1" customFormat="1" ht="15" customHeight="1" x14ac:dyDescent="0.2">
      <c r="B976" s="18"/>
      <c r="C976" s="19"/>
      <c r="D976" s="19"/>
      <c r="E976" s="20"/>
      <c r="F976" s="24"/>
      <c r="G976" s="29"/>
      <c r="H976" s="30"/>
      <c r="I976" s="31"/>
    </row>
    <row r="977" spans="2:10" s="1" customFormat="1" ht="15" customHeight="1" x14ac:dyDescent="0.2">
      <c r="B977" s="18"/>
      <c r="C977" s="19"/>
      <c r="D977" s="19"/>
      <c r="E977" s="20"/>
      <c r="F977" s="24"/>
      <c r="G977" s="29"/>
      <c r="H977" s="30"/>
      <c r="I977" s="31"/>
    </row>
    <row r="978" spans="2:10" s="1" customFormat="1" ht="15" customHeight="1" x14ac:dyDescent="0.2">
      <c r="B978" s="18"/>
      <c r="C978" s="19"/>
      <c r="D978" s="19"/>
      <c r="E978" s="20"/>
      <c r="F978" s="24"/>
      <c r="G978" s="29"/>
      <c r="H978" s="30"/>
      <c r="I978" s="31"/>
    </row>
    <row r="979" spans="2:10" s="1" customFormat="1" ht="15" customHeight="1" x14ac:dyDescent="0.2">
      <c r="B979" s="18"/>
      <c r="C979" s="19"/>
      <c r="D979" s="19"/>
      <c r="E979" s="20"/>
      <c r="F979" s="24"/>
      <c r="G979" s="29"/>
      <c r="H979" s="30"/>
      <c r="I979" s="31"/>
    </row>
    <row r="980" spans="2:10" s="1" customFormat="1" ht="12.9" customHeight="1" x14ac:dyDescent="0.2">
      <c r="B980" s="18"/>
      <c r="C980" s="19"/>
      <c r="D980" s="19"/>
      <c r="E980" s="20"/>
      <c r="F980" s="24"/>
      <c r="G980" s="32" t="s">
        <v>8</v>
      </c>
      <c r="H980" s="34" t="s">
        <v>9</v>
      </c>
      <c r="I980" s="3" t="s">
        <v>10</v>
      </c>
    </row>
    <row r="981" spans="2:10" s="1" customFormat="1" ht="12.9" customHeight="1" x14ac:dyDescent="0.2">
      <c r="B981" s="18"/>
      <c r="C981" s="19"/>
      <c r="D981" s="19"/>
      <c r="E981" s="20"/>
      <c r="F981" s="24"/>
      <c r="G981" s="33"/>
      <c r="H981" s="35"/>
      <c r="I981" s="4"/>
    </row>
    <row r="982" spans="2:10" s="1" customFormat="1" ht="12.9" customHeight="1" x14ac:dyDescent="0.2">
      <c r="B982" s="18"/>
      <c r="C982" s="19"/>
      <c r="D982" s="19"/>
      <c r="E982" s="20"/>
      <c r="F982" s="24"/>
      <c r="G982" s="5" t="s">
        <v>11</v>
      </c>
      <c r="H982" s="6" t="s">
        <v>12</v>
      </c>
      <c r="I982" s="7"/>
      <c r="J982" s="8" t="s">
        <v>220</v>
      </c>
    </row>
    <row r="983" spans="2:10" s="1" customFormat="1" ht="12.9" customHeight="1" x14ac:dyDescent="0.2">
      <c r="B983" s="18"/>
      <c r="C983" s="19"/>
      <c r="D983" s="19"/>
      <c r="E983" s="20"/>
      <c r="F983" s="24"/>
      <c r="G983" s="5" t="s">
        <v>14</v>
      </c>
      <c r="H983" s="6" t="s">
        <v>12</v>
      </c>
      <c r="I983" s="7"/>
      <c r="J983" s="8" t="s">
        <v>221</v>
      </c>
    </row>
    <row r="984" spans="2:10" s="1" customFormat="1" ht="12.9" customHeight="1" x14ac:dyDescent="0.2">
      <c r="B984" s="18"/>
      <c r="C984" s="19"/>
      <c r="D984" s="19"/>
      <c r="E984" s="20"/>
      <c r="F984" s="24"/>
      <c r="G984" s="5" t="s">
        <v>16</v>
      </c>
      <c r="H984" s="6" t="s">
        <v>12</v>
      </c>
      <c r="I984" s="7"/>
      <c r="J984" s="8" t="s">
        <v>222</v>
      </c>
    </row>
    <row r="985" spans="2:10" s="1" customFormat="1" ht="12.9" customHeight="1" x14ac:dyDescent="0.2">
      <c r="B985" s="18"/>
      <c r="C985" s="19"/>
      <c r="D985" s="19"/>
      <c r="E985" s="20"/>
      <c r="F985" s="24"/>
      <c r="G985" s="5" t="s">
        <v>18</v>
      </c>
      <c r="H985" s="6" t="s">
        <v>12</v>
      </c>
      <c r="I985" s="7"/>
      <c r="J985" s="8" t="s">
        <v>223</v>
      </c>
    </row>
    <row r="986" spans="2:10" s="1" customFormat="1" ht="12.9" customHeight="1" x14ac:dyDescent="0.2">
      <c r="B986" s="18"/>
      <c r="C986" s="19"/>
      <c r="D986" s="19"/>
      <c r="E986" s="20"/>
      <c r="F986" s="24"/>
      <c r="G986" s="5" t="s">
        <v>20</v>
      </c>
      <c r="H986" s="6" t="s">
        <v>12</v>
      </c>
      <c r="I986" s="7"/>
      <c r="J986" s="8" t="s">
        <v>224</v>
      </c>
    </row>
    <row r="987" spans="2:10" s="1" customFormat="1" ht="12.9" customHeight="1" x14ac:dyDescent="0.2">
      <c r="B987" s="18"/>
      <c r="C987" s="19"/>
      <c r="D987" s="19"/>
      <c r="E987" s="20"/>
      <c r="F987" s="24"/>
      <c r="G987" s="5" t="s">
        <v>22</v>
      </c>
      <c r="H987" s="6" t="s">
        <v>12</v>
      </c>
      <c r="I987" s="7"/>
      <c r="J987" s="8" t="s">
        <v>225</v>
      </c>
    </row>
    <row r="988" spans="2:10" s="1" customFormat="1" ht="12.9" customHeight="1" x14ac:dyDescent="0.2">
      <c r="B988" s="18"/>
      <c r="C988" s="19"/>
      <c r="D988" s="19"/>
      <c r="E988" s="20"/>
      <c r="F988" s="24"/>
      <c r="G988" s="5" t="s">
        <v>24</v>
      </c>
      <c r="H988" s="6" t="s">
        <v>12</v>
      </c>
      <c r="I988" s="7"/>
      <c r="J988" s="8" t="s">
        <v>226</v>
      </c>
    </row>
    <row r="989" spans="2:10" s="1" customFormat="1" ht="12.9" customHeight="1" x14ac:dyDescent="0.2">
      <c r="B989" s="18"/>
      <c r="C989" s="19"/>
      <c r="D989" s="19"/>
      <c r="E989" s="20"/>
      <c r="F989" s="24"/>
      <c r="G989" s="5" t="s">
        <v>26</v>
      </c>
      <c r="H989" s="6" t="s">
        <v>12</v>
      </c>
      <c r="I989" s="7"/>
      <c r="J989" s="8" t="s">
        <v>227</v>
      </c>
    </row>
    <row r="990" spans="2:10" s="1" customFormat="1" ht="12.9" customHeight="1" x14ac:dyDescent="0.2">
      <c r="B990" s="18"/>
      <c r="C990" s="19"/>
      <c r="D990" s="19"/>
      <c r="E990" s="20"/>
      <c r="F990" s="24"/>
      <c r="G990" s="5"/>
      <c r="H990" s="6"/>
      <c r="I990" s="7"/>
      <c r="J990" s="8"/>
    </row>
    <row r="991" spans="2:10" s="1" customFormat="1" ht="12.9" customHeight="1" x14ac:dyDescent="0.2">
      <c r="B991" s="18"/>
      <c r="C991" s="19"/>
      <c r="D991" s="19"/>
      <c r="E991" s="20"/>
      <c r="F991" s="24"/>
      <c r="G991" s="5"/>
      <c r="H991" s="6"/>
      <c r="I991" s="7"/>
      <c r="J991" s="8"/>
    </row>
    <row r="992" spans="2:10" s="1" customFormat="1" ht="12.9" customHeight="1" x14ac:dyDescent="0.2">
      <c r="B992" s="18"/>
      <c r="C992" s="19"/>
      <c r="D992" s="19"/>
      <c r="E992" s="20"/>
      <c r="F992" s="24"/>
      <c r="G992" s="5"/>
      <c r="H992" s="6"/>
      <c r="I992" s="7"/>
      <c r="J992" s="8"/>
    </row>
    <row r="993" spans="2:10" s="1" customFormat="1" ht="12.9" customHeight="1" x14ac:dyDescent="0.2">
      <c r="B993" s="18"/>
      <c r="C993" s="19"/>
      <c r="D993" s="19"/>
      <c r="E993" s="20"/>
      <c r="F993" s="24"/>
      <c r="G993" s="9" t="s">
        <v>28</v>
      </c>
      <c r="H993" s="10">
        <v>1550</v>
      </c>
      <c r="I993" s="11"/>
      <c r="J993" s="12"/>
    </row>
    <row r="994" spans="2:10" ht="18.899999999999999" customHeight="1" x14ac:dyDescent="0.2">
      <c r="B994" s="21"/>
      <c r="C994" s="22"/>
      <c r="D994" s="22"/>
      <c r="E994" s="23"/>
      <c r="F994" s="25"/>
      <c r="G994" s="13" t="s">
        <v>29</v>
      </c>
      <c r="H994" s="36">
        <f>SUM(I982:I989)*H993</f>
        <v>0</v>
      </c>
      <c r="I994" s="36"/>
    </row>
    <row r="995" spans="2:10" ht="11.1" customHeight="1" x14ac:dyDescent="0.2"/>
    <row r="996" spans="2:10" ht="12.9" customHeight="1" x14ac:dyDescent="0.2"/>
    <row r="997" spans="2:10" s="1" customFormat="1" ht="12.9" customHeight="1" x14ac:dyDescent="0.2">
      <c r="B997" s="17"/>
      <c r="C997" s="17"/>
      <c r="D997" s="17"/>
      <c r="E997" s="17"/>
      <c r="F997" s="17"/>
      <c r="G997" s="26" t="s">
        <v>188</v>
      </c>
      <c r="H997" s="26"/>
      <c r="I997" s="26"/>
    </row>
    <row r="998" spans="2:10" s="1" customFormat="1" ht="12.9" customHeight="1" x14ac:dyDescent="0.2">
      <c r="B998" s="18"/>
      <c r="C998" s="19"/>
      <c r="D998" s="19"/>
      <c r="E998" s="20"/>
      <c r="F998" s="24"/>
      <c r="G998" s="2" t="s">
        <v>1</v>
      </c>
      <c r="H998" s="27" t="s">
        <v>189</v>
      </c>
      <c r="I998" s="27"/>
    </row>
    <row r="999" spans="2:10" s="1" customFormat="1" ht="12.9" customHeight="1" x14ac:dyDescent="0.2">
      <c r="B999" s="18"/>
      <c r="C999" s="19"/>
      <c r="D999" s="19"/>
      <c r="E999" s="20"/>
      <c r="F999" s="24"/>
      <c r="G999" s="2" t="s">
        <v>3</v>
      </c>
      <c r="H999" s="27" t="s">
        <v>228</v>
      </c>
      <c r="I999" s="27"/>
    </row>
    <row r="1000" spans="2:10" s="1" customFormat="1" ht="12.9" customHeight="1" x14ac:dyDescent="0.2">
      <c r="B1000" s="18"/>
      <c r="C1000" s="19"/>
      <c r="D1000" s="19"/>
      <c r="E1000" s="20"/>
      <c r="F1000" s="24"/>
      <c r="G1000" s="2" t="s">
        <v>5</v>
      </c>
      <c r="H1000" s="27" t="s">
        <v>6</v>
      </c>
      <c r="I1000" s="27"/>
    </row>
    <row r="1001" spans="2:10" s="1" customFormat="1" ht="15" customHeight="1" x14ac:dyDescent="0.2">
      <c r="B1001" s="18"/>
      <c r="C1001" s="19"/>
      <c r="D1001" s="19"/>
      <c r="E1001" s="20"/>
      <c r="F1001" s="24"/>
      <c r="G1001" s="28" t="s">
        <v>191</v>
      </c>
      <c r="H1001" s="28"/>
      <c r="I1001" s="28"/>
    </row>
    <row r="1002" spans="2:10" s="1" customFormat="1" ht="15" customHeight="1" x14ac:dyDescent="0.2">
      <c r="B1002" s="18"/>
      <c r="C1002" s="19"/>
      <c r="D1002" s="19"/>
      <c r="E1002" s="20"/>
      <c r="F1002" s="24"/>
      <c r="G1002" s="29"/>
      <c r="H1002" s="30"/>
      <c r="I1002" s="31"/>
    </row>
    <row r="1003" spans="2:10" s="1" customFormat="1" ht="15" customHeight="1" x14ac:dyDescent="0.2">
      <c r="B1003" s="18"/>
      <c r="C1003" s="19"/>
      <c r="D1003" s="19"/>
      <c r="E1003" s="20"/>
      <c r="F1003" s="24"/>
      <c r="G1003" s="29"/>
      <c r="H1003" s="30"/>
      <c r="I1003" s="31"/>
    </row>
    <row r="1004" spans="2:10" s="1" customFormat="1" ht="15" customHeight="1" x14ac:dyDescent="0.2">
      <c r="B1004" s="18"/>
      <c r="C1004" s="19"/>
      <c r="D1004" s="19"/>
      <c r="E1004" s="20"/>
      <c r="F1004" s="24"/>
      <c r="G1004" s="29"/>
      <c r="H1004" s="30"/>
      <c r="I1004" s="31"/>
    </row>
    <row r="1005" spans="2:10" s="1" customFormat="1" ht="15" customHeight="1" x14ac:dyDescent="0.2">
      <c r="B1005" s="18"/>
      <c r="C1005" s="19"/>
      <c r="D1005" s="19"/>
      <c r="E1005" s="20"/>
      <c r="F1005" s="24"/>
      <c r="G1005" s="29"/>
      <c r="H1005" s="30"/>
      <c r="I1005" s="31"/>
    </row>
    <row r="1006" spans="2:10" s="1" customFormat="1" ht="15" customHeight="1" x14ac:dyDescent="0.2">
      <c r="B1006" s="18"/>
      <c r="C1006" s="19"/>
      <c r="D1006" s="19"/>
      <c r="E1006" s="20"/>
      <c r="F1006" s="24"/>
      <c r="G1006" s="29"/>
      <c r="H1006" s="30"/>
      <c r="I1006" s="31"/>
    </row>
    <row r="1007" spans="2:10" s="1" customFormat="1" ht="15" customHeight="1" x14ac:dyDescent="0.2">
      <c r="B1007" s="18"/>
      <c r="C1007" s="19"/>
      <c r="D1007" s="19"/>
      <c r="E1007" s="20"/>
      <c r="F1007" s="24"/>
      <c r="G1007" s="29"/>
      <c r="H1007" s="30"/>
      <c r="I1007" s="31"/>
    </row>
    <row r="1008" spans="2:10" s="1" customFormat="1" ht="12.9" customHeight="1" x14ac:dyDescent="0.2">
      <c r="B1008" s="18"/>
      <c r="C1008" s="19"/>
      <c r="D1008" s="19"/>
      <c r="E1008" s="20"/>
      <c r="F1008" s="24"/>
      <c r="G1008" s="32" t="s">
        <v>8</v>
      </c>
      <c r="H1008" s="34" t="s">
        <v>9</v>
      </c>
      <c r="I1008" s="3" t="s">
        <v>10</v>
      </c>
    </row>
    <row r="1009" spans="2:10" s="1" customFormat="1" ht="12.9" customHeight="1" x14ac:dyDescent="0.2">
      <c r="B1009" s="18"/>
      <c r="C1009" s="19"/>
      <c r="D1009" s="19"/>
      <c r="E1009" s="20"/>
      <c r="F1009" s="24"/>
      <c r="G1009" s="33"/>
      <c r="H1009" s="35"/>
      <c r="I1009" s="4"/>
    </row>
    <row r="1010" spans="2:10" s="1" customFormat="1" ht="12.9" customHeight="1" x14ac:dyDescent="0.2">
      <c r="B1010" s="18"/>
      <c r="C1010" s="19"/>
      <c r="D1010" s="19"/>
      <c r="E1010" s="20"/>
      <c r="F1010" s="24"/>
      <c r="G1010" s="5" t="s">
        <v>11</v>
      </c>
      <c r="H1010" s="6" t="s">
        <v>12</v>
      </c>
      <c r="I1010" s="7"/>
      <c r="J1010" s="8" t="s">
        <v>229</v>
      </c>
    </row>
    <row r="1011" spans="2:10" s="1" customFormat="1" ht="12.9" customHeight="1" x14ac:dyDescent="0.2">
      <c r="B1011" s="18"/>
      <c r="C1011" s="19"/>
      <c r="D1011" s="19"/>
      <c r="E1011" s="20"/>
      <c r="F1011" s="24"/>
      <c r="G1011" s="5" t="s">
        <v>14</v>
      </c>
      <c r="H1011" s="6" t="s">
        <v>12</v>
      </c>
      <c r="I1011" s="7"/>
      <c r="J1011" s="8" t="s">
        <v>230</v>
      </c>
    </row>
    <row r="1012" spans="2:10" s="1" customFormat="1" ht="12.9" customHeight="1" x14ac:dyDescent="0.2">
      <c r="B1012" s="18"/>
      <c r="C1012" s="19"/>
      <c r="D1012" s="19"/>
      <c r="E1012" s="20"/>
      <c r="F1012" s="24"/>
      <c r="G1012" s="5" t="s">
        <v>16</v>
      </c>
      <c r="H1012" s="6" t="s">
        <v>12</v>
      </c>
      <c r="I1012" s="7"/>
      <c r="J1012" s="8" t="s">
        <v>231</v>
      </c>
    </row>
    <row r="1013" spans="2:10" s="1" customFormat="1" ht="12.9" customHeight="1" x14ac:dyDescent="0.2">
      <c r="B1013" s="18"/>
      <c r="C1013" s="19"/>
      <c r="D1013" s="19"/>
      <c r="E1013" s="20"/>
      <c r="F1013" s="24"/>
      <c r="G1013" s="5" t="s">
        <v>18</v>
      </c>
      <c r="H1013" s="6" t="s">
        <v>12</v>
      </c>
      <c r="I1013" s="7"/>
      <c r="J1013" s="8" t="s">
        <v>232</v>
      </c>
    </row>
    <row r="1014" spans="2:10" s="1" customFormat="1" ht="12.9" customHeight="1" x14ac:dyDescent="0.2">
      <c r="B1014" s="18"/>
      <c r="C1014" s="19"/>
      <c r="D1014" s="19"/>
      <c r="E1014" s="20"/>
      <c r="F1014" s="24"/>
      <c r="G1014" s="5" t="s">
        <v>20</v>
      </c>
      <c r="H1014" s="6" t="s">
        <v>12</v>
      </c>
      <c r="I1014" s="7"/>
      <c r="J1014" s="8" t="s">
        <v>233</v>
      </c>
    </row>
    <row r="1015" spans="2:10" s="1" customFormat="1" ht="12.9" customHeight="1" x14ac:dyDescent="0.2">
      <c r="B1015" s="18"/>
      <c r="C1015" s="19"/>
      <c r="D1015" s="19"/>
      <c r="E1015" s="20"/>
      <c r="F1015" s="24"/>
      <c r="G1015" s="5" t="s">
        <v>22</v>
      </c>
      <c r="H1015" s="6" t="s">
        <v>12</v>
      </c>
      <c r="I1015" s="7"/>
      <c r="J1015" s="8" t="s">
        <v>234</v>
      </c>
    </row>
    <row r="1016" spans="2:10" s="1" customFormat="1" ht="12.9" customHeight="1" x14ac:dyDescent="0.2">
      <c r="B1016" s="18"/>
      <c r="C1016" s="19"/>
      <c r="D1016" s="19"/>
      <c r="E1016" s="20"/>
      <c r="F1016" s="24"/>
      <c r="G1016" s="5" t="s">
        <v>24</v>
      </c>
      <c r="H1016" s="6" t="s">
        <v>12</v>
      </c>
      <c r="I1016" s="7"/>
      <c r="J1016" s="8" t="s">
        <v>235</v>
      </c>
    </row>
    <row r="1017" spans="2:10" s="1" customFormat="1" ht="12.9" customHeight="1" x14ac:dyDescent="0.2">
      <c r="B1017" s="18"/>
      <c r="C1017" s="19"/>
      <c r="D1017" s="19"/>
      <c r="E1017" s="20"/>
      <c r="F1017" s="24"/>
      <c r="G1017" s="5" t="s">
        <v>26</v>
      </c>
      <c r="H1017" s="6" t="s">
        <v>12</v>
      </c>
      <c r="I1017" s="7"/>
      <c r="J1017" s="8" t="s">
        <v>236</v>
      </c>
    </row>
    <row r="1018" spans="2:10" s="1" customFormat="1" ht="12.9" customHeight="1" x14ac:dyDescent="0.2">
      <c r="B1018" s="18"/>
      <c r="C1018" s="19"/>
      <c r="D1018" s="19"/>
      <c r="E1018" s="20"/>
      <c r="F1018" s="24"/>
      <c r="G1018" s="5"/>
      <c r="H1018" s="6"/>
      <c r="I1018" s="7"/>
      <c r="J1018" s="8"/>
    </row>
    <row r="1019" spans="2:10" s="1" customFormat="1" ht="12.9" customHeight="1" x14ac:dyDescent="0.2">
      <c r="B1019" s="18"/>
      <c r="C1019" s="19"/>
      <c r="D1019" s="19"/>
      <c r="E1019" s="20"/>
      <c r="F1019" s="24"/>
      <c r="G1019" s="5"/>
      <c r="H1019" s="6"/>
      <c r="I1019" s="7"/>
      <c r="J1019" s="8"/>
    </row>
    <row r="1020" spans="2:10" s="1" customFormat="1" ht="12.9" customHeight="1" x14ac:dyDescent="0.2">
      <c r="B1020" s="18"/>
      <c r="C1020" s="19"/>
      <c r="D1020" s="19"/>
      <c r="E1020" s="20"/>
      <c r="F1020" s="24"/>
      <c r="G1020" s="5"/>
      <c r="H1020" s="6"/>
      <c r="I1020" s="7"/>
      <c r="J1020" s="8"/>
    </row>
    <row r="1021" spans="2:10" s="1" customFormat="1" ht="12.9" customHeight="1" x14ac:dyDescent="0.2">
      <c r="B1021" s="18"/>
      <c r="C1021" s="19"/>
      <c r="D1021" s="19"/>
      <c r="E1021" s="20"/>
      <c r="F1021" s="24"/>
      <c r="G1021" s="9" t="s">
        <v>28</v>
      </c>
      <c r="H1021" s="10">
        <v>1550</v>
      </c>
      <c r="I1021" s="11"/>
      <c r="J1021" s="12"/>
    </row>
    <row r="1022" spans="2:10" ht="18.899999999999999" customHeight="1" x14ac:dyDescent="0.2">
      <c r="B1022" s="21"/>
      <c r="C1022" s="22"/>
      <c r="D1022" s="22"/>
      <c r="E1022" s="23"/>
      <c r="F1022" s="25"/>
      <c r="G1022" s="13" t="s">
        <v>29</v>
      </c>
      <c r="H1022" s="36">
        <f>SUM(I1010:I1017)*H1021</f>
        <v>0</v>
      </c>
      <c r="I1022" s="36"/>
    </row>
    <row r="1023" spans="2:10" ht="11.1" customHeight="1" x14ac:dyDescent="0.2"/>
    <row r="1024" spans="2:10" ht="12.9" customHeight="1" thickBot="1" x14ac:dyDescent="0.25"/>
    <row r="1025" spans="2:10" s="1" customFormat="1" ht="12.9" customHeight="1" x14ac:dyDescent="0.2">
      <c r="B1025" s="17"/>
      <c r="C1025" s="17"/>
      <c r="D1025" s="17"/>
      <c r="E1025" s="17"/>
      <c r="F1025" s="17"/>
      <c r="G1025" s="26" t="s">
        <v>188</v>
      </c>
      <c r="H1025" s="26"/>
      <c r="I1025" s="26"/>
    </row>
    <row r="1026" spans="2:10" s="1" customFormat="1" ht="12.9" customHeight="1" x14ac:dyDescent="0.2">
      <c r="B1026" s="18"/>
      <c r="C1026" s="19"/>
      <c r="D1026" s="19"/>
      <c r="E1026" s="20"/>
      <c r="F1026" s="24"/>
      <c r="G1026" s="2" t="s">
        <v>1</v>
      </c>
      <c r="H1026" s="27" t="s">
        <v>189</v>
      </c>
      <c r="I1026" s="27"/>
    </row>
    <row r="1027" spans="2:10" s="1" customFormat="1" ht="12.9" customHeight="1" x14ac:dyDescent="0.2">
      <c r="B1027" s="18"/>
      <c r="C1027" s="19"/>
      <c r="D1027" s="19"/>
      <c r="E1027" s="20"/>
      <c r="F1027" s="24"/>
      <c r="G1027" s="2" t="s">
        <v>3</v>
      </c>
      <c r="H1027" s="27" t="s">
        <v>210</v>
      </c>
      <c r="I1027" s="27"/>
    </row>
    <row r="1028" spans="2:10" s="1" customFormat="1" ht="12.9" customHeight="1" x14ac:dyDescent="0.2">
      <c r="B1028" s="18"/>
      <c r="C1028" s="19"/>
      <c r="D1028" s="19"/>
      <c r="E1028" s="20"/>
      <c r="F1028" s="24"/>
      <c r="G1028" s="2" t="s">
        <v>5</v>
      </c>
      <c r="H1028" s="27" t="s">
        <v>6</v>
      </c>
      <c r="I1028" s="27"/>
    </row>
    <row r="1029" spans="2:10" s="1" customFormat="1" ht="15" customHeight="1" x14ac:dyDescent="0.2">
      <c r="B1029" s="18"/>
      <c r="C1029" s="19"/>
      <c r="D1029" s="19"/>
      <c r="E1029" s="20"/>
      <c r="F1029" s="24"/>
      <c r="G1029" s="28" t="s">
        <v>201</v>
      </c>
      <c r="H1029" s="28"/>
      <c r="I1029" s="28"/>
    </row>
    <row r="1030" spans="2:10" s="1" customFormat="1" ht="15" customHeight="1" x14ac:dyDescent="0.2">
      <c r="B1030" s="18"/>
      <c r="C1030" s="19"/>
      <c r="D1030" s="19"/>
      <c r="E1030" s="20"/>
      <c r="F1030" s="24"/>
      <c r="G1030" s="29"/>
      <c r="H1030" s="30"/>
      <c r="I1030" s="31"/>
    </row>
    <row r="1031" spans="2:10" s="1" customFormat="1" ht="15" customHeight="1" x14ac:dyDescent="0.2">
      <c r="B1031" s="18"/>
      <c r="C1031" s="19"/>
      <c r="D1031" s="19"/>
      <c r="E1031" s="20"/>
      <c r="F1031" s="24"/>
      <c r="G1031" s="29"/>
      <c r="H1031" s="30"/>
      <c r="I1031" s="31"/>
    </row>
    <row r="1032" spans="2:10" s="1" customFormat="1" ht="15" customHeight="1" x14ac:dyDescent="0.2">
      <c r="B1032" s="18"/>
      <c r="C1032" s="19"/>
      <c r="D1032" s="19"/>
      <c r="E1032" s="20"/>
      <c r="F1032" s="24"/>
      <c r="G1032" s="29"/>
      <c r="H1032" s="30"/>
      <c r="I1032" s="31"/>
    </row>
    <row r="1033" spans="2:10" s="1" customFormat="1" ht="15" customHeight="1" x14ac:dyDescent="0.2">
      <c r="B1033" s="18"/>
      <c r="C1033" s="19"/>
      <c r="D1033" s="19"/>
      <c r="E1033" s="20"/>
      <c r="F1033" s="24"/>
      <c r="G1033" s="29"/>
      <c r="H1033" s="30"/>
      <c r="I1033" s="31"/>
    </row>
    <row r="1034" spans="2:10" s="1" customFormat="1" ht="15" customHeight="1" x14ac:dyDescent="0.2">
      <c r="B1034" s="18"/>
      <c r="C1034" s="19"/>
      <c r="D1034" s="19"/>
      <c r="E1034" s="20"/>
      <c r="F1034" s="24"/>
      <c r="G1034" s="29"/>
      <c r="H1034" s="30"/>
      <c r="I1034" s="31"/>
    </row>
    <row r="1035" spans="2:10" s="1" customFormat="1" ht="15" customHeight="1" x14ac:dyDescent="0.2">
      <c r="B1035" s="18"/>
      <c r="C1035" s="19"/>
      <c r="D1035" s="19"/>
      <c r="E1035" s="20"/>
      <c r="F1035" s="24"/>
      <c r="G1035" s="29"/>
      <c r="H1035" s="30"/>
      <c r="I1035" s="31"/>
    </row>
    <row r="1036" spans="2:10" s="1" customFormat="1" ht="12.9" customHeight="1" x14ac:dyDescent="0.2">
      <c r="B1036" s="18"/>
      <c r="C1036" s="19"/>
      <c r="D1036" s="19"/>
      <c r="E1036" s="20"/>
      <c r="F1036" s="24"/>
      <c r="G1036" s="32" t="s">
        <v>8</v>
      </c>
      <c r="H1036" s="34" t="s">
        <v>9</v>
      </c>
      <c r="I1036" s="3" t="s">
        <v>10</v>
      </c>
    </row>
    <row r="1037" spans="2:10" s="1" customFormat="1" ht="12.9" customHeight="1" x14ac:dyDescent="0.2">
      <c r="B1037" s="18"/>
      <c r="C1037" s="19"/>
      <c r="D1037" s="19"/>
      <c r="E1037" s="20"/>
      <c r="F1037" s="24"/>
      <c r="G1037" s="33"/>
      <c r="H1037" s="35"/>
      <c r="I1037" s="4"/>
    </row>
    <row r="1038" spans="2:10" s="1" customFormat="1" ht="12.9" customHeight="1" x14ac:dyDescent="0.2">
      <c r="B1038" s="18"/>
      <c r="C1038" s="19"/>
      <c r="D1038" s="19"/>
      <c r="E1038" s="20"/>
      <c r="F1038" s="24"/>
      <c r="G1038" s="5" t="s">
        <v>11</v>
      </c>
      <c r="H1038" s="6" t="s">
        <v>12</v>
      </c>
      <c r="I1038" s="7"/>
      <c r="J1038" s="8" t="s">
        <v>211</v>
      </c>
    </row>
    <row r="1039" spans="2:10" s="1" customFormat="1" ht="12.9" customHeight="1" x14ac:dyDescent="0.2">
      <c r="B1039" s="18"/>
      <c r="C1039" s="19"/>
      <c r="D1039" s="19"/>
      <c r="E1039" s="20"/>
      <c r="F1039" s="24"/>
      <c r="G1039" s="5" t="s">
        <v>14</v>
      </c>
      <c r="H1039" s="6" t="s">
        <v>12</v>
      </c>
      <c r="I1039" s="7"/>
      <c r="J1039" s="8" t="s">
        <v>212</v>
      </c>
    </row>
    <row r="1040" spans="2:10" s="1" customFormat="1" ht="12.9" customHeight="1" x14ac:dyDescent="0.2">
      <c r="B1040" s="18"/>
      <c r="C1040" s="19"/>
      <c r="D1040" s="19"/>
      <c r="E1040" s="20"/>
      <c r="F1040" s="24"/>
      <c r="G1040" s="5" t="s">
        <v>16</v>
      </c>
      <c r="H1040" s="6" t="s">
        <v>12</v>
      </c>
      <c r="I1040" s="7"/>
      <c r="J1040" s="8" t="s">
        <v>213</v>
      </c>
    </row>
    <row r="1041" spans="2:10" s="1" customFormat="1" ht="12.9" customHeight="1" x14ac:dyDescent="0.2">
      <c r="B1041" s="18"/>
      <c r="C1041" s="19"/>
      <c r="D1041" s="19"/>
      <c r="E1041" s="20"/>
      <c r="F1041" s="24"/>
      <c r="G1041" s="5" t="s">
        <v>18</v>
      </c>
      <c r="H1041" s="6" t="s">
        <v>12</v>
      </c>
      <c r="I1041" s="7"/>
      <c r="J1041" s="8" t="s">
        <v>214</v>
      </c>
    </row>
    <row r="1042" spans="2:10" s="1" customFormat="1" ht="12.9" customHeight="1" x14ac:dyDescent="0.2">
      <c r="B1042" s="18"/>
      <c r="C1042" s="19"/>
      <c r="D1042" s="19"/>
      <c r="E1042" s="20"/>
      <c r="F1042" s="24"/>
      <c r="G1042" s="5" t="s">
        <v>20</v>
      </c>
      <c r="H1042" s="6" t="s">
        <v>12</v>
      </c>
      <c r="I1042" s="7"/>
      <c r="J1042" s="8" t="s">
        <v>215</v>
      </c>
    </row>
    <row r="1043" spans="2:10" s="1" customFormat="1" ht="12.9" customHeight="1" x14ac:dyDescent="0.2">
      <c r="B1043" s="18"/>
      <c r="C1043" s="19"/>
      <c r="D1043" s="19"/>
      <c r="E1043" s="20"/>
      <c r="F1043" s="24"/>
      <c r="G1043" s="5" t="s">
        <v>22</v>
      </c>
      <c r="H1043" s="6" t="s">
        <v>12</v>
      </c>
      <c r="I1043" s="7"/>
      <c r="J1043" s="8" t="s">
        <v>216</v>
      </c>
    </row>
    <row r="1044" spans="2:10" s="1" customFormat="1" ht="12.9" customHeight="1" x14ac:dyDescent="0.2">
      <c r="B1044" s="18"/>
      <c r="C1044" s="19"/>
      <c r="D1044" s="19"/>
      <c r="E1044" s="20"/>
      <c r="F1044" s="24"/>
      <c r="G1044" s="5" t="s">
        <v>24</v>
      </c>
      <c r="H1044" s="6" t="s">
        <v>12</v>
      </c>
      <c r="I1044" s="7"/>
      <c r="J1044" s="8" t="s">
        <v>217</v>
      </c>
    </row>
    <row r="1045" spans="2:10" s="1" customFormat="1" ht="12.9" customHeight="1" x14ac:dyDescent="0.2">
      <c r="B1045" s="18"/>
      <c r="C1045" s="19"/>
      <c r="D1045" s="19"/>
      <c r="E1045" s="20"/>
      <c r="F1045" s="24"/>
      <c r="G1045" s="5" t="s">
        <v>26</v>
      </c>
      <c r="H1045" s="6" t="s">
        <v>12</v>
      </c>
      <c r="I1045" s="7"/>
      <c r="J1045" s="8" t="s">
        <v>218</v>
      </c>
    </row>
    <row r="1046" spans="2:10" s="1" customFormat="1" ht="12.9" customHeight="1" x14ac:dyDescent="0.2">
      <c r="B1046" s="18"/>
      <c r="C1046" s="19"/>
      <c r="D1046" s="19"/>
      <c r="E1046" s="20"/>
      <c r="F1046" s="24"/>
      <c r="G1046" s="5"/>
      <c r="H1046" s="6"/>
      <c r="I1046" s="7"/>
      <c r="J1046" s="8"/>
    </row>
    <row r="1047" spans="2:10" s="1" customFormat="1" ht="12.9" customHeight="1" x14ac:dyDescent="0.2">
      <c r="B1047" s="18"/>
      <c r="C1047" s="19"/>
      <c r="D1047" s="19"/>
      <c r="E1047" s="20"/>
      <c r="F1047" s="24"/>
      <c r="G1047" s="5"/>
      <c r="H1047" s="6"/>
      <c r="I1047" s="7"/>
      <c r="J1047" s="8"/>
    </row>
    <row r="1048" spans="2:10" s="1" customFormat="1" ht="12.9" customHeight="1" x14ac:dyDescent="0.2">
      <c r="B1048" s="18"/>
      <c r="C1048" s="19"/>
      <c r="D1048" s="19"/>
      <c r="E1048" s="20"/>
      <c r="F1048" s="24"/>
      <c r="G1048" s="5"/>
      <c r="H1048" s="6"/>
      <c r="I1048" s="7"/>
      <c r="J1048" s="8"/>
    </row>
    <row r="1049" spans="2:10" s="1" customFormat="1" ht="12.9" customHeight="1" x14ac:dyDescent="0.2">
      <c r="B1049" s="18"/>
      <c r="C1049" s="19"/>
      <c r="D1049" s="19"/>
      <c r="E1049" s="20"/>
      <c r="F1049" s="24"/>
      <c r="G1049" s="9" t="s">
        <v>28</v>
      </c>
      <c r="H1049" s="10">
        <v>1550</v>
      </c>
      <c r="I1049" s="11"/>
      <c r="J1049" s="12"/>
    </row>
    <row r="1050" spans="2:10" ht="18.899999999999999" customHeight="1" x14ac:dyDescent="0.2">
      <c r="B1050" s="21"/>
      <c r="C1050" s="22"/>
      <c r="D1050" s="22"/>
      <c r="E1050" s="23"/>
      <c r="F1050" s="25"/>
      <c r="G1050" s="13" t="s">
        <v>29</v>
      </c>
      <c r="H1050" s="36">
        <f>SUM(I1038:I1045)*H1049</f>
        <v>0</v>
      </c>
      <c r="I1050" s="36"/>
    </row>
    <row r="1051" spans="2:10" ht="11.1" customHeight="1" x14ac:dyDescent="0.2"/>
    <row r="1052" spans="2:10" ht="11.1" customHeight="1" x14ac:dyDescent="0.2"/>
    <row r="1053" spans="2:10" ht="15.9" customHeight="1" x14ac:dyDescent="0.3">
      <c r="H1053" s="14" t="s">
        <v>359</v>
      </c>
      <c r="I1053" s="15">
        <f>H71+H99+H43+H127+H267+H295+H323+H351+H379+H407+H491+H435+H463+H742+H658+H686+H714+H770+H938+H966+H1050+H994+H1022+H211+H239+H183+H155+H910+H798+H826+H854+H882+H546+H630+H574+H602+H519</f>
        <v>0</v>
      </c>
    </row>
  </sheetData>
  <mergeCells count="371">
    <mergeCell ref="B494:E519"/>
    <mergeCell ref="F494:F519"/>
    <mergeCell ref="G494:I494"/>
    <mergeCell ref="H495:I495"/>
    <mergeCell ref="H496:I496"/>
    <mergeCell ref="H497:I497"/>
    <mergeCell ref="G498:I504"/>
    <mergeCell ref="G505:G506"/>
    <mergeCell ref="H505:H506"/>
    <mergeCell ref="H519:I519"/>
    <mergeCell ref="B577:E602"/>
    <mergeCell ref="F577:F602"/>
    <mergeCell ref="G577:I577"/>
    <mergeCell ref="H578:I578"/>
    <mergeCell ref="H579:I579"/>
    <mergeCell ref="H580:I580"/>
    <mergeCell ref="G581:I587"/>
    <mergeCell ref="G588:G589"/>
    <mergeCell ref="H588:H589"/>
    <mergeCell ref="H602:I602"/>
    <mergeCell ref="B549:E574"/>
    <mergeCell ref="F549:F574"/>
    <mergeCell ref="G549:I549"/>
    <mergeCell ref="H550:I550"/>
    <mergeCell ref="H551:I551"/>
    <mergeCell ref="H552:I552"/>
    <mergeCell ref="G553:I559"/>
    <mergeCell ref="G560:G561"/>
    <mergeCell ref="H560:H561"/>
    <mergeCell ref="H574:I574"/>
    <mergeCell ref="B605:E630"/>
    <mergeCell ref="F605:F630"/>
    <mergeCell ref="G605:I605"/>
    <mergeCell ref="H606:I606"/>
    <mergeCell ref="H607:I607"/>
    <mergeCell ref="H608:I608"/>
    <mergeCell ref="G609:I615"/>
    <mergeCell ref="G616:G617"/>
    <mergeCell ref="H616:H617"/>
    <mergeCell ref="H630:I630"/>
    <mergeCell ref="B521:E546"/>
    <mergeCell ref="F521:F546"/>
    <mergeCell ref="G521:I521"/>
    <mergeCell ref="H522:I522"/>
    <mergeCell ref="H523:I523"/>
    <mergeCell ref="H524:I524"/>
    <mergeCell ref="G525:I531"/>
    <mergeCell ref="G532:G533"/>
    <mergeCell ref="H532:H533"/>
    <mergeCell ref="H546:I546"/>
    <mergeCell ref="B857:E882"/>
    <mergeCell ref="F857:F882"/>
    <mergeCell ref="G857:I857"/>
    <mergeCell ref="H858:I858"/>
    <mergeCell ref="H859:I859"/>
    <mergeCell ref="H860:I860"/>
    <mergeCell ref="G861:I867"/>
    <mergeCell ref="G868:G869"/>
    <mergeCell ref="H868:H869"/>
    <mergeCell ref="H882:I882"/>
    <mergeCell ref="B829:E854"/>
    <mergeCell ref="F829:F854"/>
    <mergeCell ref="G829:I829"/>
    <mergeCell ref="H830:I830"/>
    <mergeCell ref="H831:I831"/>
    <mergeCell ref="H832:I832"/>
    <mergeCell ref="G833:I839"/>
    <mergeCell ref="G840:G841"/>
    <mergeCell ref="H840:H841"/>
    <mergeCell ref="H854:I854"/>
    <mergeCell ref="B801:E826"/>
    <mergeCell ref="F801:F826"/>
    <mergeCell ref="G801:I801"/>
    <mergeCell ref="H802:I802"/>
    <mergeCell ref="H803:I803"/>
    <mergeCell ref="H804:I804"/>
    <mergeCell ref="G805:I811"/>
    <mergeCell ref="G812:G813"/>
    <mergeCell ref="H812:H813"/>
    <mergeCell ref="H826:I826"/>
    <mergeCell ref="B773:E798"/>
    <mergeCell ref="F773:F798"/>
    <mergeCell ref="G773:I773"/>
    <mergeCell ref="H774:I774"/>
    <mergeCell ref="H775:I775"/>
    <mergeCell ref="H776:I776"/>
    <mergeCell ref="G777:I783"/>
    <mergeCell ref="G784:G785"/>
    <mergeCell ref="H784:H785"/>
    <mergeCell ref="H798:I798"/>
    <mergeCell ref="B885:E910"/>
    <mergeCell ref="F885:F910"/>
    <mergeCell ref="G885:I885"/>
    <mergeCell ref="H886:I886"/>
    <mergeCell ref="H887:I887"/>
    <mergeCell ref="H888:I888"/>
    <mergeCell ref="G889:I895"/>
    <mergeCell ref="G896:G897"/>
    <mergeCell ref="H896:H897"/>
    <mergeCell ref="H910:I910"/>
    <mergeCell ref="B130:E155"/>
    <mergeCell ref="F130:F155"/>
    <mergeCell ref="G130:I130"/>
    <mergeCell ref="H131:I131"/>
    <mergeCell ref="H132:I132"/>
    <mergeCell ref="H133:I133"/>
    <mergeCell ref="G134:I140"/>
    <mergeCell ref="G141:G142"/>
    <mergeCell ref="H141:H142"/>
    <mergeCell ref="H155:I155"/>
    <mergeCell ref="B158:E183"/>
    <mergeCell ref="F158:F183"/>
    <mergeCell ref="G158:I158"/>
    <mergeCell ref="H159:I159"/>
    <mergeCell ref="H160:I160"/>
    <mergeCell ref="H161:I161"/>
    <mergeCell ref="G162:I168"/>
    <mergeCell ref="G169:G170"/>
    <mergeCell ref="H169:H170"/>
    <mergeCell ref="H183:I183"/>
    <mergeCell ref="B214:E239"/>
    <mergeCell ref="F214:F239"/>
    <mergeCell ref="G214:I214"/>
    <mergeCell ref="H215:I215"/>
    <mergeCell ref="H216:I216"/>
    <mergeCell ref="H217:I217"/>
    <mergeCell ref="G218:I224"/>
    <mergeCell ref="G225:G226"/>
    <mergeCell ref="H225:H226"/>
    <mergeCell ref="H239:I239"/>
    <mergeCell ref="B186:E211"/>
    <mergeCell ref="F186:F211"/>
    <mergeCell ref="G186:I186"/>
    <mergeCell ref="H187:I187"/>
    <mergeCell ref="H188:I188"/>
    <mergeCell ref="H189:I189"/>
    <mergeCell ref="G190:I196"/>
    <mergeCell ref="G197:G198"/>
    <mergeCell ref="H197:H198"/>
    <mergeCell ref="H211:I211"/>
    <mergeCell ref="B997:E1022"/>
    <mergeCell ref="F997:F1022"/>
    <mergeCell ref="G997:I997"/>
    <mergeCell ref="H998:I998"/>
    <mergeCell ref="H999:I999"/>
    <mergeCell ref="H1000:I1000"/>
    <mergeCell ref="G1001:I1007"/>
    <mergeCell ref="G1008:G1009"/>
    <mergeCell ref="H1008:H1009"/>
    <mergeCell ref="H1022:I1022"/>
    <mergeCell ref="B969:E994"/>
    <mergeCell ref="F969:F994"/>
    <mergeCell ref="G969:I969"/>
    <mergeCell ref="H970:I970"/>
    <mergeCell ref="H971:I971"/>
    <mergeCell ref="H972:I972"/>
    <mergeCell ref="G973:I979"/>
    <mergeCell ref="G980:G981"/>
    <mergeCell ref="H980:H981"/>
    <mergeCell ref="H994:I994"/>
    <mergeCell ref="B1025:E1050"/>
    <mergeCell ref="F1025:F1050"/>
    <mergeCell ref="G1025:I1025"/>
    <mergeCell ref="H1026:I1026"/>
    <mergeCell ref="H1027:I1027"/>
    <mergeCell ref="H1028:I1028"/>
    <mergeCell ref="G1029:I1035"/>
    <mergeCell ref="G1036:G1037"/>
    <mergeCell ref="H1036:H1037"/>
    <mergeCell ref="H1050:I1050"/>
    <mergeCell ref="B941:E966"/>
    <mergeCell ref="F941:F966"/>
    <mergeCell ref="G941:I941"/>
    <mergeCell ref="H942:I942"/>
    <mergeCell ref="H943:I943"/>
    <mergeCell ref="H944:I944"/>
    <mergeCell ref="G945:I951"/>
    <mergeCell ref="G952:G953"/>
    <mergeCell ref="H952:H953"/>
    <mergeCell ref="H966:I966"/>
    <mergeCell ref="B913:E938"/>
    <mergeCell ref="F913:F938"/>
    <mergeCell ref="G913:I913"/>
    <mergeCell ref="H914:I914"/>
    <mergeCell ref="H915:I915"/>
    <mergeCell ref="H916:I916"/>
    <mergeCell ref="G917:I923"/>
    <mergeCell ref="G924:G925"/>
    <mergeCell ref="H924:H925"/>
    <mergeCell ref="H938:I938"/>
    <mergeCell ref="B745:E770"/>
    <mergeCell ref="F745:F770"/>
    <mergeCell ref="G745:I745"/>
    <mergeCell ref="H746:I746"/>
    <mergeCell ref="H747:I747"/>
    <mergeCell ref="H748:I748"/>
    <mergeCell ref="G749:I755"/>
    <mergeCell ref="G756:G757"/>
    <mergeCell ref="H756:H757"/>
    <mergeCell ref="H770:I770"/>
    <mergeCell ref="B689:E714"/>
    <mergeCell ref="F689:F714"/>
    <mergeCell ref="G689:I689"/>
    <mergeCell ref="H690:I690"/>
    <mergeCell ref="H691:I691"/>
    <mergeCell ref="H692:I692"/>
    <mergeCell ref="G693:I699"/>
    <mergeCell ref="G700:G701"/>
    <mergeCell ref="H700:H701"/>
    <mergeCell ref="H714:I714"/>
    <mergeCell ref="B661:E686"/>
    <mergeCell ref="F661:F686"/>
    <mergeCell ref="G661:I661"/>
    <mergeCell ref="H662:I662"/>
    <mergeCell ref="H663:I663"/>
    <mergeCell ref="H664:I664"/>
    <mergeCell ref="G665:I671"/>
    <mergeCell ref="G672:G673"/>
    <mergeCell ref="H672:H673"/>
    <mergeCell ref="H686:I686"/>
    <mergeCell ref="B633:E658"/>
    <mergeCell ref="F633:F658"/>
    <mergeCell ref="G633:I633"/>
    <mergeCell ref="H634:I634"/>
    <mergeCell ref="H635:I635"/>
    <mergeCell ref="H636:I636"/>
    <mergeCell ref="G637:I643"/>
    <mergeCell ref="G644:G645"/>
    <mergeCell ref="H644:H645"/>
    <mergeCell ref="H658:I658"/>
    <mergeCell ref="B717:E742"/>
    <mergeCell ref="F717:F742"/>
    <mergeCell ref="G717:I717"/>
    <mergeCell ref="H718:I718"/>
    <mergeCell ref="H719:I719"/>
    <mergeCell ref="H720:I720"/>
    <mergeCell ref="G721:I727"/>
    <mergeCell ref="G728:G729"/>
    <mergeCell ref="H728:H729"/>
    <mergeCell ref="H742:I742"/>
    <mergeCell ref="B438:E463"/>
    <mergeCell ref="F438:F463"/>
    <mergeCell ref="G438:I438"/>
    <mergeCell ref="H439:I439"/>
    <mergeCell ref="H440:I440"/>
    <mergeCell ref="H441:I441"/>
    <mergeCell ref="G442:I448"/>
    <mergeCell ref="G449:G450"/>
    <mergeCell ref="H449:H450"/>
    <mergeCell ref="H463:I463"/>
    <mergeCell ref="B410:E435"/>
    <mergeCell ref="F410:F435"/>
    <mergeCell ref="G410:I410"/>
    <mergeCell ref="H411:I411"/>
    <mergeCell ref="H412:I412"/>
    <mergeCell ref="H413:I413"/>
    <mergeCell ref="G414:I420"/>
    <mergeCell ref="G421:G422"/>
    <mergeCell ref="H421:H422"/>
    <mergeCell ref="H435:I435"/>
    <mergeCell ref="B466:E491"/>
    <mergeCell ref="F466:F491"/>
    <mergeCell ref="G466:I466"/>
    <mergeCell ref="H467:I467"/>
    <mergeCell ref="H468:I468"/>
    <mergeCell ref="H469:I469"/>
    <mergeCell ref="G470:I476"/>
    <mergeCell ref="G477:G478"/>
    <mergeCell ref="H477:H478"/>
    <mergeCell ref="H491:I491"/>
    <mergeCell ref="B382:E407"/>
    <mergeCell ref="F382:F407"/>
    <mergeCell ref="G382:I382"/>
    <mergeCell ref="H383:I383"/>
    <mergeCell ref="H384:I384"/>
    <mergeCell ref="H385:I385"/>
    <mergeCell ref="G386:I392"/>
    <mergeCell ref="G393:G394"/>
    <mergeCell ref="H393:H394"/>
    <mergeCell ref="H407:I407"/>
    <mergeCell ref="B354:E379"/>
    <mergeCell ref="F354:F379"/>
    <mergeCell ref="G354:I354"/>
    <mergeCell ref="H355:I355"/>
    <mergeCell ref="H356:I356"/>
    <mergeCell ref="H357:I357"/>
    <mergeCell ref="G358:I364"/>
    <mergeCell ref="G365:G366"/>
    <mergeCell ref="H365:H366"/>
    <mergeCell ref="H379:I379"/>
    <mergeCell ref="B326:E351"/>
    <mergeCell ref="F326:F351"/>
    <mergeCell ref="G326:I326"/>
    <mergeCell ref="H327:I327"/>
    <mergeCell ref="H328:I328"/>
    <mergeCell ref="H329:I329"/>
    <mergeCell ref="G330:I336"/>
    <mergeCell ref="G337:G338"/>
    <mergeCell ref="H337:H338"/>
    <mergeCell ref="H351:I351"/>
    <mergeCell ref="B298:E323"/>
    <mergeCell ref="F298:F323"/>
    <mergeCell ref="G298:I298"/>
    <mergeCell ref="H299:I299"/>
    <mergeCell ref="H300:I300"/>
    <mergeCell ref="H301:I301"/>
    <mergeCell ref="G302:I308"/>
    <mergeCell ref="G309:G310"/>
    <mergeCell ref="H309:H310"/>
    <mergeCell ref="H323:I323"/>
    <mergeCell ref="B270:E295"/>
    <mergeCell ref="F270:F295"/>
    <mergeCell ref="G270:I270"/>
    <mergeCell ref="H271:I271"/>
    <mergeCell ref="H272:I272"/>
    <mergeCell ref="H273:I273"/>
    <mergeCell ref="G274:I280"/>
    <mergeCell ref="G281:G282"/>
    <mergeCell ref="H281:H282"/>
    <mergeCell ref="H295:I295"/>
    <mergeCell ref="B242:E267"/>
    <mergeCell ref="F242:F267"/>
    <mergeCell ref="G242:I242"/>
    <mergeCell ref="H243:I243"/>
    <mergeCell ref="H244:I244"/>
    <mergeCell ref="H245:I245"/>
    <mergeCell ref="G246:I252"/>
    <mergeCell ref="G253:G254"/>
    <mergeCell ref="H253:H254"/>
    <mergeCell ref="H267:I267"/>
    <mergeCell ref="B102:E127"/>
    <mergeCell ref="F102:F127"/>
    <mergeCell ref="G102:I102"/>
    <mergeCell ref="H103:I103"/>
    <mergeCell ref="H104:I104"/>
    <mergeCell ref="H105:I105"/>
    <mergeCell ref="G106:I112"/>
    <mergeCell ref="G113:G114"/>
    <mergeCell ref="H113:H114"/>
    <mergeCell ref="H127:I127"/>
    <mergeCell ref="B74:E99"/>
    <mergeCell ref="F74:F99"/>
    <mergeCell ref="G74:I74"/>
    <mergeCell ref="H75:I75"/>
    <mergeCell ref="H76:I76"/>
    <mergeCell ref="H77:I77"/>
    <mergeCell ref="G78:I84"/>
    <mergeCell ref="G85:G86"/>
    <mergeCell ref="H85:H86"/>
    <mergeCell ref="H99:I99"/>
    <mergeCell ref="B15:I16"/>
    <mergeCell ref="B46:E71"/>
    <mergeCell ref="F46:F71"/>
    <mergeCell ref="G46:I46"/>
    <mergeCell ref="H47:I47"/>
    <mergeCell ref="H48:I48"/>
    <mergeCell ref="H49:I49"/>
    <mergeCell ref="G50:I56"/>
    <mergeCell ref="G57:G58"/>
    <mergeCell ref="H57:H58"/>
    <mergeCell ref="H71:I71"/>
    <mergeCell ref="B18:E43"/>
    <mergeCell ref="F18:F43"/>
    <mergeCell ref="G18:I18"/>
    <mergeCell ref="H19:I19"/>
    <mergeCell ref="H20:I20"/>
    <mergeCell ref="H21:I21"/>
    <mergeCell ref="G22:I28"/>
    <mergeCell ref="G29:G30"/>
    <mergeCell ref="H29:H30"/>
    <mergeCell ref="H43:I43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 Блохина</dc:creator>
  <cp:lastModifiedBy>Наталья Блохина</cp:lastModifiedBy>
  <dcterms:created xsi:type="dcterms:W3CDTF">2024-02-28T07:32:27Z</dcterms:created>
  <dcterms:modified xsi:type="dcterms:W3CDTF">2024-02-28T07:32:27Z</dcterms:modified>
</cp:coreProperties>
</file>